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Foreign CIS (incl. website)/Stats for website/2025/September 2025/"/>
    </mc:Choice>
  </mc:AlternateContent>
  <xr:revisionPtr revIDLastSave="1" documentId="8_{93244483-2523-4B94-A001-D0195E90156D}" xr6:coauthVersionLast="47" xr6:coauthVersionMax="47" xr10:uidLastSave="{F624B108-CE92-4972-A04C-20A13297AE62}"/>
  <bookViews>
    <workbookView xWindow="-120" yWindow="-120" windowWidth="29040" windowHeight="1572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4" i="9" l="1"/>
  <c r="D204" i="9"/>
  <c r="F201" i="9"/>
  <c r="F204" i="9" s="1"/>
  <c r="G72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4" i="4"/>
  <c r="F5" i="4"/>
  <c r="F197" i="9"/>
  <c r="E197" i="9"/>
  <c r="D197" i="9"/>
  <c r="F190" i="9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  <c r="Q7" i="2" l="1"/>
  <c r="Q6" i="2"/>
  <c r="O7" i="2"/>
  <c r="O6" i="2"/>
  <c r="M7" i="2"/>
  <c r="M6" i="2"/>
  <c r="K7" i="2"/>
  <c r="K6" i="2"/>
  <c r="I7" i="2"/>
  <c r="I6" i="2"/>
  <c r="G7" i="2"/>
  <c r="G6" i="2"/>
  <c r="E7" i="2"/>
  <c r="E6" i="2"/>
  <c r="C7" i="2"/>
  <c r="C6" i="2"/>
</calcChain>
</file>

<file path=xl/sharedStrings.xml><?xml version="1.0" encoding="utf-8"?>
<sst xmlns="http://schemas.openxmlformats.org/spreadsheetml/2006/main" count="10557" uniqueCount="1000">
  <si>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</si>
  <si>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</si>
  <si>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</si>
  <si>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</si>
  <si>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</si>
  <si>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</si>
  <si>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</si>
  <si>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</si>
  <si>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</si>
  <si>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</si>
  <si>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</si>
  <si>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</si>
  <si>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</si>
  <si>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</si>
  <si>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</si>
  <si>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</si>
  <si>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</si>
  <si>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</si>
  <si>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</si>
  <si>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</si>
  <si>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</si>
  <si>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</si>
  <si>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</si>
  <si>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</si>
  <si>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</si>
  <si>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</si>
  <si>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</si>
  <si>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</si>
  <si>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</si>
  <si>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</si>
  <si>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</si>
  <si>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</si>
  <si>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Allianz Global Investors Fund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</si>
  <si>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</si>
  <si>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</si>
  <si>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</si>
  <si>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</si>
  <si>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</si>
  <si>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</si>
  <si>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</si>
  <si>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</si>
  <si>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</si>
  <si>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</si>
  <si>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</si>
  <si>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</si>
  <si>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</si>
  <si>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Fundstore International Fund Pcc Limited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</si>
  <si>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</si>
  <si>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</si>
  <si>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</si>
  <si>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</si>
  <si>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</si>
  <si>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</si>
  <si>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</si>
  <si>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</si>
  <si>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</si>
  <si>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</si>
  <si>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</si>
  <si>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</si>
  <si>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</si>
  <si>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</si>
  <si>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Global Funds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</si>
  <si>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</si>
  <si>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</si>
  <si>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</si>
  <si>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</si>
  <si>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</si>
  <si>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</si>
  <si>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</si>
  <si>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</si>
  <si>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</si>
  <si>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</si>
  <si>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</si>
  <si>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</si>
  <si>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</si>
  <si>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</si>
  <si>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</si>
  <si>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</si>
  <si>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</si>
  <si>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</si>
  <si>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</si>
  <si>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</si>
  <si>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</si>
  <si>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</si>
  <si>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</si>
  <si>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</si>
  <si>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</si>
  <si>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</si>
  <si>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</si>
  <si>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</si>
  <si>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</si>
  <si>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</si>
  <si>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</si>
  <si>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</si>
  <si>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</si>
  <si>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</si>
  <si>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</si>
  <si>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</si>
  <si>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</si>
  <si>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</si>
  <si>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</si>
  <si>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</si>
  <si>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Allianz Income and Growth Fund</t>
  </si>
  <si>
    <t>Allianz Thematica Fund</t>
  </si>
  <si>
    <t>Global Growth Dollar Feeder Fund</t>
  </si>
  <si>
    <t>Global Balanced Fund (EUR)</t>
  </si>
  <si>
    <t>Global Balanced Fund (GBP)</t>
  </si>
  <si>
    <t>Global Balanced Fund (USD)</t>
  </si>
  <si>
    <t>Global Equity Growth Fund (USD)</t>
  </si>
  <si>
    <t>Global Growth Fund</t>
  </si>
  <si>
    <t>Global Leaders Equity Fund</t>
  </si>
  <si>
    <t>Dollar Money Market Feeder Fund</t>
  </si>
  <si>
    <t xml:space="preserve">Dollar Asset Management Feeder Fund </t>
  </si>
  <si>
    <t xml:space="preserve">Euro Asset Management Feeder Fund </t>
  </si>
  <si>
    <t>Sterling Asset Management Feeder Fund</t>
  </si>
  <si>
    <t>Analytics International Flexible Fund</t>
  </si>
  <si>
    <t>APS Global Flexible Fund</t>
  </si>
  <si>
    <t>Blended Global Equity Fund</t>
  </si>
  <si>
    <t>Claret Fund</t>
  </si>
  <si>
    <t>Global Accumulator Fund</t>
  </si>
  <si>
    <t>Global Diversified Balanced Fund</t>
  </si>
  <si>
    <t>Global Diversified Equity Fund</t>
  </si>
  <si>
    <t>Global Diversified Fund</t>
  </si>
  <si>
    <t>Global Dynamic Growth Fund</t>
  </si>
  <si>
    <t>Global Enhanced Growth Fund</t>
  </si>
  <si>
    <t>Global Flexible Balanced Growth Fund</t>
  </si>
  <si>
    <t>Global Flexible Cautious Fund</t>
  </si>
  <si>
    <t>Global Flexible Fund</t>
  </si>
  <si>
    <t>Global Flexible Growth Fund</t>
  </si>
  <si>
    <t>Global Flexible High Growth Fund</t>
  </si>
  <si>
    <t>Global Fund</t>
  </si>
  <si>
    <t>Global Inflation Plus Fund</t>
  </si>
  <si>
    <t>Global Managed Fund</t>
  </si>
  <si>
    <t>Global Maximum Return Fund</t>
  </si>
  <si>
    <t>Global Opportunities Fund</t>
  </si>
  <si>
    <t>Global Preserver Fund</t>
  </si>
  <si>
    <t>Global Select Unconstrained Equity Fund</t>
  </si>
  <si>
    <t>Global Stable Fund</t>
  </si>
  <si>
    <t>Global Strategic Growth Fund</t>
  </si>
  <si>
    <t>Helfin Global Flexible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</si>
  <si>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</si>
  <si>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</si>
  <si>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</si>
  <si>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</si>
  <si>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</si>
  <si>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</si>
  <si>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Flexible Fund</t>
  </si>
  <si>
    <t>Worldwide Flexible Growth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</si>
  <si>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</si>
  <si>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</si>
  <si>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</si>
  <si>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</si>
  <si>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</si>
  <si>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</si>
  <si>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</si>
  <si>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</si>
  <si>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</si>
  <si>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</si>
  <si>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</si>
  <si>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</si>
  <si>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</si>
  <si>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</si>
  <si>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</si>
  <si>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</si>
  <si>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</si>
  <si>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</si>
  <si>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</si>
  <si>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</si>
  <si>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Foord-Hassen Shariah Equity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</si>
  <si>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</si>
  <si>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</si>
  <si>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</si>
  <si>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</si>
  <si>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</si>
  <si>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</si>
  <si>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</si>
  <si>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</si>
  <si>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</si>
  <si>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</si>
  <si>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</si>
  <si>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</si>
  <si>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</si>
  <si>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</si>
  <si>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</si>
  <si>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</si>
  <si>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</si>
  <si>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</si>
  <si>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</si>
  <si>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</si>
  <si>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</si>
  <si>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</si>
  <si>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</si>
  <si>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</si>
  <si>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</si>
  <si>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</si>
  <si>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</si>
  <si>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</si>
  <si>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</si>
  <si>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</si>
  <si>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</si>
  <si>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</si>
  <si>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</si>
  <si>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</si>
  <si>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</si>
  <si>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</si>
  <si>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</si>
  <si>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</si>
  <si>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</si>
  <si>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</si>
  <si>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</si>
  <si>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</si>
  <si>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</si>
  <si>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</si>
  <si>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</si>
  <si>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</si>
  <si>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</si>
  <si>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</si>
  <si>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</si>
  <si>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</si>
  <si>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</si>
  <si>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</si>
  <si>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</si>
  <si>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</si>
  <si>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</si>
  <si>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</si>
  <si>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</si>
  <si>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</si>
  <si>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</si>
  <si>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</si>
  <si>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</si>
  <si>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</si>
  <si>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</si>
  <si>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</si>
  <si>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</si>
  <si>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</si>
  <si>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</si>
  <si>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</si>
  <si>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</si>
  <si>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</si>
  <si>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</si>
  <si>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</si>
  <si>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</si>
  <si>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</si>
  <si>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</si>
  <si>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</si>
  <si>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</si>
  <si>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</si>
  <si>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</si>
  <si>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</si>
  <si>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</si>
  <si>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</si>
  <si>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</si>
  <si>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</si>
  <si>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</si>
  <si>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</si>
  <si>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</si>
  <si>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</si>
  <si>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</si>
  <si>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</si>
  <si>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</si>
  <si>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</si>
  <si>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</si>
  <si>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</si>
  <si>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</si>
  <si>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</si>
  <si>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</si>
  <si>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</si>
  <si>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</si>
  <si>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</si>
  <si>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</si>
  <si>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</si>
  <si>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</si>
  <si>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</si>
  <si>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</si>
  <si>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</si>
  <si>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</si>
  <si>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</si>
  <si>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</si>
  <si>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</si>
  <si>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</si>
  <si>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</si>
  <si>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</si>
  <si>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</si>
  <si>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</si>
  <si>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</si>
  <si>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</si>
  <si>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</si>
  <si>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</si>
  <si>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</si>
  <si>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</si>
  <si>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</si>
  <si>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</si>
  <si>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</si>
  <si>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</si>
  <si>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</si>
  <si>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</si>
  <si>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</si>
  <si>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</si>
  <si>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</si>
  <si>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</si>
  <si>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</si>
  <si>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</si>
  <si>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</si>
  <si>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</si>
  <si>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</si>
  <si>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</si>
  <si>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</si>
  <si>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</si>
  <si>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</si>
  <si>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</si>
  <si>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</si>
  <si>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</si>
  <si>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</si>
  <si>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</si>
  <si>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</si>
  <si>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</si>
  <si>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</si>
  <si>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</si>
  <si>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</si>
  <si>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</si>
  <si>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</si>
  <si>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</si>
  <si>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</si>
  <si>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</si>
  <si>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</si>
  <si>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</si>
  <si>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</si>
  <si>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</si>
  <si>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</si>
  <si>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</si>
  <si>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</si>
  <si>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</si>
  <si>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</si>
  <si>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</si>
  <si>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</si>
  <si>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</si>
  <si>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</si>
  <si>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</si>
  <si>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</si>
  <si>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</si>
  <si>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</si>
  <si>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</si>
  <si>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</si>
  <si>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</si>
  <si>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</si>
  <si>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</si>
  <si>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</si>
  <si>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</si>
  <si>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</si>
  <si>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</si>
  <si>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</si>
  <si>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</si>
  <si>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</si>
  <si>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</si>
  <si>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</si>
  <si>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</si>
  <si>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</si>
  <si>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</si>
  <si>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</si>
  <si>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</si>
  <si>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</si>
  <si>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</si>
  <si>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</si>
  <si>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</si>
  <si>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</si>
  <si>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</si>
  <si>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</si>
  <si>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</si>
  <si>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</si>
  <si>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</si>
  <si>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</si>
  <si>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</si>
  <si>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</si>
  <si>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</si>
  <si>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</si>
  <si>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</si>
  <si>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</si>
  <si>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</si>
  <si>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</si>
  <si>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</si>
  <si>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</si>
  <si>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</si>
  <si>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</si>
  <si>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</si>
  <si>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</si>
  <si>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</si>
  <si>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</si>
  <si>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</si>
  <si>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</si>
  <si>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</si>
  <si>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</si>
  <si>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</si>
  <si>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</si>
  <si>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</si>
  <si>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</si>
  <si>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</si>
  <si>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</si>
  <si>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</si>
  <si>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</si>
  <si>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</si>
  <si>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</si>
  <si>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</si>
  <si>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</si>
  <si>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</si>
  <si>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</si>
  <si>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</si>
  <si>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</si>
  <si>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</si>
  <si>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</si>
  <si>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</si>
  <si>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</si>
  <si>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</si>
  <si>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</si>
  <si>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</si>
  <si>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</si>
  <si>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</si>
  <si>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</si>
  <si>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</si>
  <si>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</si>
  <si>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</si>
  <si>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</si>
  <si>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</si>
  <si>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</si>
  <si>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</si>
  <si>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</si>
  <si>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</si>
  <si>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</si>
  <si>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</si>
  <si>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</si>
  <si>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</si>
  <si>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</si>
  <si>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</si>
  <si>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</si>
  <si>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</si>
  <si>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</si>
  <si>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</si>
  <si>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</si>
  <si>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</si>
  <si>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</si>
  <si>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</si>
  <si>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</si>
  <si>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</si>
  <si>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</si>
  <si>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</si>
  <si>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</si>
  <si>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</si>
  <si>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</si>
  <si>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</si>
  <si>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</si>
  <si>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</si>
  <si>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</si>
  <si>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</si>
  <si>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</si>
  <si>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</si>
  <si>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</si>
  <si>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</si>
  <si>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</si>
  <si>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</si>
  <si>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</si>
  <si>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</si>
  <si>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</si>
  <si>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</si>
  <si>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</si>
  <si>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</si>
  <si>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</si>
  <si>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</si>
  <si>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</si>
  <si>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</si>
  <si>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</si>
  <si>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</si>
  <si>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</si>
  <si>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</si>
  <si>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</si>
  <si>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</si>
  <si>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</si>
  <si>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</si>
  <si>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</si>
  <si>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</si>
  <si>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</si>
  <si>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</si>
  <si>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</si>
  <si>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</si>
  <si>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</si>
  <si>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</si>
  <si>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</si>
  <si>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</si>
  <si>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</si>
  <si>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</si>
  <si>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</si>
  <si>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</si>
  <si>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</si>
  <si>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Accorn International Fund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</si>
  <si>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</si>
  <si>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</si>
  <si>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</si>
  <si>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</si>
  <si>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</si>
  <si>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</si>
  <si>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</si>
  <si>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</si>
  <si>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</si>
  <si>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</si>
  <si>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</si>
  <si>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</si>
  <si>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</si>
  <si>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</si>
  <si>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</si>
  <si>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</si>
  <si>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Strategic Global Aggressive Fund - A</t>
  </si>
  <si>
    <t>Strategic Global Aggressive Fund - B</t>
  </si>
  <si>
    <t>Strategic Global Aggressive Fund - D</t>
  </si>
  <si>
    <t>Strategic Global Balanced Fund - B2</t>
  </si>
  <si>
    <t>Strategic Global Balanced Fund A</t>
  </si>
  <si>
    <t>Strategic Global Balanced Fund B</t>
  </si>
  <si>
    <t>Strategic Global Balanced Fund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</si>
  <si>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</si>
  <si>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</si>
  <si>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</si>
  <si>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</si>
  <si>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</si>
  <si>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B2</t>
  </si>
  <si>
    <t>Strategic Global Equity Fund - D</t>
  </si>
  <si>
    <t>Strategic Global Moderate Fund - A</t>
  </si>
  <si>
    <t>Strategic Global Moderate Fund - B</t>
  </si>
  <si>
    <t>Strategic Global Moderate Fund - D</t>
  </si>
  <si>
    <t>Strategic Sterling Liquidity Fund - A</t>
  </si>
  <si>
    <t>Strategic Sterling Liquidity Fund - B2</t>
  </si>
  <si>
    <t>Strategic U.S. Dollar Liquidity Fund - A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</si>
  <si>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</si>
  <si>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</si>
  <si>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</si>
  <si>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</si>
  <si>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</si>
  <si>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</si>
  <si>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</si>
  <si>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</si>
  <si>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</si>
  <si>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</si>
  <si>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</si>
  <si>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</si>
  <si>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</si>
  <si>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</si>
  <si>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</si>
  <si>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</si>
  <si>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</si>
  <si>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</si>
  <si>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</si>
  <si>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</si>
  <si>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</si>
  <si>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</si>
  <si>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</si>
  <si>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</si>
  <si>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</si>
  <si>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</si>
  <si>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</si>
  <si>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</si>
  <si>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</si>
  <si>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</si>
  <si>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</si>
  <si>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</si>
  <si>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</si>
  <si>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</si>
  <si>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</si>
  <si>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</si>
  <si>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</si>
  <si>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</si>
  <si>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</si>
  <si>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</si>
  <si>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</si>
  <si>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</si>
  <si>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</si>
  <si>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</si>
  <si>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</si>
  <si>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</si>
  <si>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</si>
  <si>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</si>
  <si>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</si>
  <si>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</si>
  <si>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</si>
  <si>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</si>
  <si>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</si>
  <si>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</si>
  <si>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</si>
  <si>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Credit Fund</t>
  </si>
  <si>
    <t>Sanlam International Inflation Link Bond Fund</t>
  </si>
  <si>
    <t>Sanlam Multi Managed Global Equity Fund</t>
  </si>
  <si>
    <t>Curate Global Emerging Markets Equity Fund</t>
  </si>
  <si>
    <t>Curate Global Growth Equity Fund</t>
  </si>
  <si>
    <t>Curate Global Quality Equity Fund</t>
  </si>
  <si>
    <t>Curate Global Sustainable Equity Fund</t>
  </si>
  <si>
    <t>Curate Global Value Equity Fund</t>
  </si>
  <si>
    <t>Momentum GF Global Equity Fund</t>
  </si>
  <si>
    <t>Momentum GF Global Fixed Income Fund</t>
  </si>
  <si>
    <t>Ampersand Global Equity Fund Class A</t>
  </si>
  <si>
    <t>Ampersand Global Equity Fund Class C</t>
  </si>
  <si>
    <t>Caleo Global Flexible Fund IC Limited - Class A USD</t>
  </si>
  <si>
    <t>Celerity Global Balanced Fund IC Limited USD Shares</t>
  </si>
  <si>
    <t>Celerity Sterling Balanced Fund B GBP</t>
  </si>
  <si>
    <t>Celerity Sterling Balanced Fund Class A GBP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</si>
  <si>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</si>
  <si>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</si>
  <si>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</si>
  <si>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</si>
  <si>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</si>
  <si>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</si>
  <si>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</si>
  <si>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</si>
  <si>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</si>
  <si>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</si>
  <si>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</si>
  <si>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</si>
  <si>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</si>
  <si>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</si>
  <si>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</si>
  <si>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</si>
  <si>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</si>
  <si>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Cautious Fund IC Limited Class C USD</t>
  </si>
  <si>
    <t>VPFP International Growth Fund IC Limited Class A USD</t>
  </si>
  <si>
    <t>VPFP International Growth Fund IC Limited Class B USD</t>
  </si>
  <si>
    <t>VPFP International Growth Fund IC Limited Class C USD</t>
  </si>
  <si>
    <t>Nedgroup Investment Funds Contrarian Value Equity Fund A (USD)</t>
  </si>
  <si>
    <t>Nedgroup Investment Funds Contrarian Value Equity Fund B (USD)</t>
  </si>
  <si>
    <t>Nedgroup Investment Funds Contrarian Value Equity Fund C (EUR)</t>
  </si>
  <si>
    <t>Nedgroup Investment Funds Contrarian Value Equity Fund C (GBP)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</si>
  <si>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</si>
  <si>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</si>
  <si>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</si>
  <si>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</si>
  <si>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</si>
  <si>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</si>
  <si>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</si>
  <si>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</si>
  <si>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</si>
  <si>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</si>
  <si>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</si>
  <si>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</si>
  <si>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</si>
  <si>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</si>
  <si>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</si>
  <si>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</si>
  <si>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</si>
  <si>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</si>
  <si>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</si>
  <si>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</si>
  <si>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</si>
  <si>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</si>
  <si>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</si>
  <si>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</si>
  <si>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</si>
  <si>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</si>
  <si>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</si>
  <si>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</si>
  <si>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</si>
  <si>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 Funds Global Strategic Bond Fund A GBP Acc</t>
  </si>
  <si>
    <t>Nedgroup Investment Funds Global Strategic Bond Fund A GBP Dist</t>
  </si>
  <si>
    <t>Nedgroup Investment Funds Global Strategic Bond Fund A USD Acc</t>
  </si>
  <si>
    <t>Nedgroup Investment Funds Global Strategic Bond Fund A USD Dist</t>
  </si>
  <si>
    <t>Nedgroup Investment Funds Global Strategic Bond Fund C EUR Acc</t>
  </si>
  <si>
    <t>Nedgroup Investment Funds Global Strategic Bond Fund C GBP Acc</t>
  </si>
  <si>
    <t>Nedgroup Investment Funds Global Strategic Bond Fund C GBP Dist</t>
  </si>
  <si>
    <t>Nedgroup Investment Funds Global Strategic Bond Fund C USD Acc</t>
  </si>
  <si>
    <t>Nedgroup Investment Funds Global Strategic Bond Fund C USD Dist</t>
  </si>
  <si>
    <t>Nedgroup Investment Funds Global Strategic Bond Fund D EUR Dist</t>
  </si>
  <si>
    <t>Nedgroup Investment Funds Global Strategic Bond Fund D GBP Acc</t>
  </si>
  <si>
    <t>Nedgroup Investment Funds Global Strategic Bond Fund D GBP Dist</t>
  </si>
  <si>
    <t>Nedgroup Investment Funds Global Strategic Bond Fund D USD Acc</t>
  </si>
  <si>
    <t>Nedgroup Investment Funds Global Strategic Bond Fund D USD Dist</t>
  </si>
  <si>
    <t>Nedgroup Investment Funds Global Strategic Bond Fund E GBP Acc</t>
  </si>
  <si>
    <t>Nedgroup Investment Funds Global Strategic Bond Fund E GBP Dist</t>
  </si>
  <si>
    <t>Nedgroup Investment Funds Global Strategic Bond Fund E USD Acc</t>
  </si>
  <si>
    <t>Nedgroup Investment Funds Global Strategic Bond Fund E USD Dist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</si>
  <si>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</si>
  <si>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</si>
  <si>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</si>
  <si>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</si>
  <si>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</si>
  <si>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</si>
  <si>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</si>
  <si>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</si>
  <si>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</si>
  <si>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</si>
  <si>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Flexible Fund A</t>
  </si>
  <si>
    <t>Nedgroup Investments Funds Global Flexible Fund B</t>
  </si>
  <si>
    <t>Nedgroup Investments Funds Global Flexible Fund C</t>
  </si>
  <si>
    <t>Nedgroup Investments Funds Global Flexible Fund C - GBP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</si>
  <si>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</si>
  <si>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</si>
  <si>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</si>
  <si>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</si>
  <si>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</si>
  <si>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</si>
  <si>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</si>
  <si>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</si>
  <si>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</si>
  <si>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</si>
  <si>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</si>
  <si>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</si>
  <si>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</si>
  <si>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</si>
  <si>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</si>
  <si>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</si>
  <si>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</si>
  <si>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</si>
  <si>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</si>
  <si>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</si>
  <si>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</si>
  <si>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</si>
  <si>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</si>
  <si>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Environment Fund</t>
  </si>
  <si>
    <t>Global Equity Fund</t>
  </si>
  <si>
    <t>Global Franchise Fund</t>
  </si>
  <si>
    <t>Global Gold Fund</t>
  </si>
  <si>
    <t>Global Managed Income Fund</t>
  </si>
  <si>
    <t>Global Strategic Equity Fund</t>
  </si>
  <si>
    <t>Global Strategic Managed Fund</t>
  </si>
  <si>
    <t>Global Sustainable Equity Fund</t>
  </si>
  <si>
    <t>Global Value Equity Fund</t>
  </si>
  <si>
    <t>Ninety One Emerging Markets Equity Fund</t>
  </si>
  <si>
    <t>Sterling Money Fund</t>
  </si>
  <si>
    <t>US Dollar Money Fund</t>
  </si>
  <si>
    <t>Global Focused Fund</t>
  </si>
  <si>
    <t>Global Value Fund</t>
  </si>
  <si>
    <t>Ninety One Global Diversified Income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</si>
  <si>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</si>
  <si>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</si>
  <si>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</si>
  <si>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</si>
  <si>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</si>
  <si>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</si>
  <si>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</si>
  <si>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</si>
  <si>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</si>
  <si>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</si>
  <si>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</si>
  <si>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</si>
  <si>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</si>
  <si>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</si>
  <si>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</si>
  <si>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</si>
  <si>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</si>
  <si>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Aboutir Global Equity Fund</t>
  </si>
  <si>
    <t>Aboutir Global Flexible Fund</t>
  </si>
  <si>
    <t>Anchor Global High Yield Fund</t>
  </si>
  <si>
    <t>Capicraft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</si>
  <si>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</si>
  <si>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</si>
  <si>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</si>
  <si>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</si>
  <si>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</si>
  <si>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</si>
  <si>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LNKD Global Multi Asset Fund - GBP</t>
  </si>
  <si>
    <t>LNKD Global Multi Asset Fund - USD</t>
  </si>
  <si>
    <t>Northstar Global Income Fund - GBP</t>
  </si>
  <si>
    <t>Northstar Global Income Fund - USD</t>
  </si>
  <si>
    <t>Prime Global Balanced Flexible Fund</t>
  </si>
  <si>
    <t>Prime Global ESG Equity Fund</t>
  </si>
  <si>
    <t>Prime Global Flexible Income Fund</t>
  </si>
  <si>
    <t>Sierra Global Fund (GBP)</t>
  </si>
  <si>
    <t>Sierra Global Fund (USD)</t>
  </si>
  <si>
    <t>Star Global Growth Fund</t>
  </si>
  <si>
    <t>TRG Global Flexible Fund</t>
  </si>
  <si>
    <t>Wealthworks Global Flexible Fund - USD</t>
  </si>
  <si>
    <t>27Four Global Equity Fund of Funds</t>
  </si>
  <si>
    <t>Abax Global Equity Fund</t>
  </si>
  <si>
    <t>Abax Global Income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</si>
  <si>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</si>
  <si>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</si>
  <si>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</si>
  <si>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</si>
  <si>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</si>
  <si>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</si>
  <si>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</si>
  <si>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</si>
  <si>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Fairstone Market 100</t>
  </si>
  <si>
    <t>Fairstone Market 50</t>
  </si>
  <si>
    <t>Fairstone Market 75</t>
  </si>
  <si>
    <t>Fairtree Flexible Global Income Plus Fund</t>
  </si>
  <si>
    <t>Fairtree Global Equity Fund</t>
  </si>
  <si>
    <t>Fairtree Global Listed Real Estate Fund</t>
  </si>
  <si>
    <t>High Street Wealth Warriors Fund</t>
  </si>
  <si>
    <t>Hollard Focused Global Equity Fund</t>
  </si>
  <si>
    <t>Integrity Global Equity Fund</t>
  </si>
  <si>
    <t>Laurium Africa USD Bond Fund</t>
  </si>
  <si>
    <t>Laurium Enhanced Growth Hedge Fund</t>
  </si>
  <si>
    <t>Laurium Global Active Equity Fund</t>
  </si>
  <si>
    <t>Lodestar Global Core Equity Fund</t>
  </si>
  <si>
    <t>Mazi Global Equity Fund</t>
  </si>
  <si>
    <t>Morningstar Global Balanced Fund</t>
  </si>
  <si>
    <t>Morningstar Global Cautious Fund</t>
  </si>
  <si>
    <t>Morningstar Global Growth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</si>
  <si>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</si>
  <si>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</si>
  <si>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</si>
  <si>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</si>
  <si>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</si>
  <si>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</si>
  <si>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PPS Global Equity Fund</t>
  </si>
  <si>
    <t>Prescient China Balanced Fund</t>
  </si>
  <si>
    <t>Prescient China Equity Fund</t>
  </si>
  <si>
    <t>Prescient Core Glob Emerging Mkts Equity Fund</t>
  </si>
  <si>
    <t>Prescient Core Global Equity Fund</t>
  </si>
  <si>
    <t>Prescient Global Absolute Return Fund</t>
  </si>
  <si>
    <t>Prescient Global Balanced Fund</t>
  </si>
  <si>
    <t>Prescient Global Income Fund</t>
  </si>
  <si>
    <t>Prescient Global Positive Return (Euro) Fund</t>
  </si>
  <si>
    <t>Rezco Global Flexible Fund</t>
  </si>
  <si>
    <t>Riscura China Equity Fund</t>
  </si>
  <si>
    <t>RisCura Emerging Markets Equity Fund</t>
  </si>
  <si>
    <t>RisCura Sanders Global Equity Fund</t>
  </si>
  <si>
    <t>Saffron Global Enhanced Income Fund</t>
  </si>
  <si>
    <t>Seed Global Equity Fund</t>
  </si>
  <si>
    <t>Seed Global Fund</t>
  </si>
  <si>
    <t>Sigma Select Global Leaders Fund</t>
  </si>
  <si>
    <t xml:space="preserve">Steyn Capital Global Emerging Marketing Fund </t>
  </si>
  <si>
    <t>Stylo Global Growth Fund</t>
  </si>
  <si>
    <t>TBI Global Multi-Asset Income Fund</t>
  </si>
  <si>
    <t>TBI Global Targeted Yield UCITS Fund</t>
  </si>
  <si>
    <t>The PCM Global Core Fund</t>
  </si>
  <si>
    <t>Umbra Balanced Fund</t>
  </si>
  <si>
    <t>Vunani Global Equity Fund</t>
  </si>
  <si>
    <t>PSG Global Equity Sub-Fund</t>
  </si>
  <si>
    <t>PSG Investment 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</si>
  <si>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</si>
  <si>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</si>
  <si>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</si>
  <si>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</si>
  <si>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</si>
  <si>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</si>
  <si>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</si>
  <si>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 xml:space="preserve">Old Mutual African Frontiers Flexible Income Fund </t>
  </si>
  <si>
    <t>Old Mutual African Frontiers Fund</t>
  </si>
  <si>
    <t xml:space="preserve">Old Mutual FTSE RAFI All World Index Fund </t>
  </si>
  <si>
    <t>Old Mutual Global Balanced Fund</t>
  </si>
  <si>
    <t xml:space="preserve">Old Mutual Global Currency Fund </t>
  </si>
  <si>
    <t xml:space="preserve">Old Mutual Global ESG Equity Fund </t>
  </si>
  <si>
    <t>Old Mutual Global Islamic Equity Fund</t>
  </si>
  <si>
    <t>Old Mutual Global Managed Alpha Fund</t>
  </si>
  <si>
    <t>Old Mutual MSCI Emerging Markets Selection Index Fund</t>
  </si>
  <si>
    <t>Old Mutual MSCI World Selection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</si>
  <si>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</si>
  <si>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</si>
  <si>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</si>
  <si>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</si>
  <si>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</si>
  <si>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</si>
  <si>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</si>
  <si>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Owner Managed Flexible Fund</t>
  </si>
  <si>
    <t>Excalibur Global Managed Fund</t>
  </si>
  <si>
    <t>Independent Global Flexible Fund</t>
  </si>
  <si>
    <t>Merchant West Global Equity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</si>
  <si>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</si>
  <si>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</si>
  <si>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</si>
  <si>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</si>
  <si>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</si>
  <si>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</si>
  <si>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</si>
  <si>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</si>
  <si>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</si>
  <si>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</si>
  <si>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</si>
  <si>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</si>
  <si>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</si>
  <si>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</si>
  <si>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</si>
  <si>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</si>
  <si>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</si>
  <si>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</si>
  <si>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</si>
  <si>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</si>
  <si>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</si>
  <si>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</si>
  <si>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</si>
  <si>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</si>
  <si>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</si>
  <si>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</si>
  <si>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</si>
  <si>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</si>
  <si>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</si>
  <si>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</si>
  <si>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</si>
  <si>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</si>
  <si>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</si>
  <si>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</si>
  <si>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</si>
  <si>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</si>
  <si>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</si>
  <si>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Emerging Markets Value</t>
  </si>
  <si>
    <t>SISF Euro Equity</t>
  </si>
  <si>
    <t>SISF Global Alternative energy</t>
  </si>
  <si>
    <t>SISF Global Cities Real Estate</t>
  </si>
  <si>
    <t>SISF Global Consumer Trends</t>
  </si>
  <si>
    <t>SISF Global Energy</t>
  </si>
  <si>
    <t>SISF Global Equity</t>
  </si>
  <si>
    <t>SISF Global Equity Alpha</t>
  </si>
  <si>
    <t>SISF Global Gold</t>
  </si>
  <si>
    <t>SISF Global Innovation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</si>
  <si>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</si>
  <si>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</si>
  <si>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</si>
  <si>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</si>
  <si>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</si>
  <si>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Global Target Return</t>
  </si>
  <si>
    <t>SISF Healthcare Innovation</t>
  </si>
  <si>
    <t>SISF QEP Global Core</t>
  </si>
  <si>
    <t>SISF QEP Global ESG</t>
  </si>
  <si>
    <t>SISF Robotics and Automation</t>
  </si>
  <si>
    <t>SISF US Dollar Liquidity</t>
  </si>
  <si>
    <t>Multi Manager - Global Equity Fund (GBP)</t>
  </si>
  <si>
    <t>Multi Manager - Global Equity Fund (USD)</t>
  </si>
  <si>
    <t>SFL - European Equity Fund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</si>
  <si>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</si>
  <si>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</si>
  <si>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</si>
  <si>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</si>
  <si>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</si>
  <si>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</si>
  <si>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</si>
  <si>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</si>
  <si>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Enhanced Equity Fund</t>
  </si>
  <si>
    <t>SFL - Stanlib Global Multi-Strategy Diversified Growth Fund</t>
  </si>
  <si>
    <t>SFL - STANLIB Global Select Fund</t>
  </si>
  <si>
    <t>Standard Global Balanced (GBP) Fund</t>
  </si>
  <si>
    <t>Standard Global Balanced (USD) Fund</t>
  </si>
  <si>
    <t>Standard Global Bond Fund</t>
  </si>
  <si>
    <t>Standard Global Equity Fund</t>
  </si>
  <si>
    <t>Standard Global Flexible Growth (GBP) Fund</t>
  </si>
  <si>
    <t>Standard Global Flexible Growth (USD) Fund</t>
  </si>
  <si>
    <t>Standard Global Stable (GBP) Fund</t>
  </si>
  <si>
    <t>Standard Global Stable (USD)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</si>
  <si>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</si>
  <si>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</si>
  <si>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</si>
  <si>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</si>
  <si>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</si>
  <si>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</si>
  <si>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</si>
  <si>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</si>
  <si>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</si>
  <si>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Offshore America Fund</t>
  </si>
  <si>
    <t>STOUT - STANLIB Global Multi-Stategy Diversified Growth Fund</t>
  </si>
  <si>
    <t>STOUT - STANLIB Global Select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</si>
  <si>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</si>
  <si>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</si>
  <si>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</si>
  <si>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</si>
  <si>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</si>
  <si>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</si>
  <si>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</si>
  <si>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Cinnabar Global Equity Fund of Funds</t>
  </si>
  <si>
    <t>Merchant West Global Value Feeder Fund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</si>
  <si>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</si>
  <si>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</si>
  <si>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</si>
  <si>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</si>
  <si>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</si>
  <si>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</si>
  <si>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</si>
  <si>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AUD</t>
  </si>
  <si>
    <t>USD</t>
  </si>
  <si>
    <t>Euro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</si>
  <si>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</si>
  <si>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</si>
  <si>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</si>
  <si>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</si>
  <si>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</si>
  <si>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</si>
  <si>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</si>
  <si>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</si>
  <si>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</si>
  <si>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</si>
  <si>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</si>
  <si>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</si>
  <si>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</si>
  <si>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</si>
  <si>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</si>
  <si>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</si>
  <si>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30/Sep/2025</t>
  </si>
  <si>
    <t>30/Jun/2025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</si>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</sst>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32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3" borderId="3" xfId="0" applyFont="1" applyFill="1" applyBorder="1" applyProtection="1">
      <protection locked="0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0" fontId="7" fillId="0" borderId="0" xfId="2"/>
    <xf numFmtId="0" fontId="8" fillId="0" borderId="0" xfId="2" applyFont="1" applyAlignment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10" fillId="0" borderId="0" xfId="2" applyFont="1" applyAlignment="1"/>
    <xf numFmtId="0" fontId="10" fillId="0" borderId="9" xfId="2" applyFont="1" applyBorder="1" applyAlignment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166" fontId="10" fillId="0" borderId="16" xfId="3" applyNumberFormat="1" applyFont="1" applyBorder="1" applyAlignment="1">
      <alignment horizontal="center"/>
    </xf>
    <xf numFmtId="0" fontId="10" fillId="0" borderId="17" xfId="2" applyFont="1" applyBorder="1" applyAlignment="1"/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0" fontId="10" fillId="0" borderId="8" xfId="2" applyFont="1" applyBorder="1" applyAlignment="1"/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166" fontId="10" fillId="0" borderId="25" xfId="3" applyNumberFormat="1" applyFont="1" applyBorder="1" applyAlignment="1">
      <alignment horizontal="center"/>
    </xf>
    <xf numFmtId="1" fontId="10" fillId="0" borderId="26" xfId="2" applyNumberFormat="1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29" xfId="2" applyFont="1" applyBorder="1" applyAlignment="1">
      <alignment horizontal="center"/>
    </xf>
    <xf numFmtId="166" fontId="10" fillId="0" borderId="30" xfId="3" applyNumberFormat="1" applyFont="1" applyBorder="1" applyAlignment="1">
      <alignment horizontal="center"/>
    </xf>
    <xf numFmtId="0" fontId="7" fillId="0" borderId="0" xfId="2" applyAlignment="1"/>
    <xf numFmtId="0" fontId="10" fillId="0" borderId="31" xfId="2" applyFont="1" applyBorder="1" applyAlignment="1">
      <alignment horizontal="center"/>
    </xf>
    <xf numFmtId="0" fontId="10" fillId="0" borderId="32" xfId="2" applyFont="1" applyBorder="1" applyAlignment="1">
      <alignment horizontal="center"/>
    </xf>
    <xf numFmtId="167" fontId="9" fillId="0" borderId="31" xfId="3" applyNumberFormat="1" applyFont="1" applyBorder="1" applyAlignment="1"/>
    <xf numFmtId="167" fontId="9" fillId="0" borderId="20" xfId="3" applyNumberFormat="1" applyFont="1" applyBorder="1" applyAlignment="1"/>
    <xf numFmtId="167" fontId="7" fillId="0" borderId="32" xfId="3" applyNumberFormat="1" applyFont="1" applyBorder="1" applyAlignment="1"/>
    <xf numFmtId="167" fontId="9" fillId="0" borderId="20" xfId="3" applyNumberFormat="1" applyFont="1" applyBorder="1" applyAlignment="1">
      <alignment horizontal="right"/>
    </xf>
    <xf numFmtId="166" fontId="9" fillId="0" borderId="21" xfId="3" applyNumberFormat="1" applyFont="1" applyBorder="1" applyAlignment="1"/>
    <xf numFmtId="167" fontId="9" fillId="0" borderId="33" xfId="3" applyNumberFormat="1" applyFont="1" applyBorder="1" applyAlignment="1"/>
    <xf numFmtId="167" fontId="9" fillId="0" borderId="34" xfId="3" applyNumberFormat="1" applyFont="1" applyBorder="1" applyAlignment="1"/>
    <xf numFmtId="167" fontId="9" fillId="0" borderId="35" xfId="3" applyNumberFormat="1" applyFont="1" applyBorder="1" applyAlignment="1"/>
    <xf numFmtId="166" fontId="9" fillId="0" borderId="36" xfId="3" applyNumberFormat="1" applyFont="1" applyBorder="1" applyAlignment="1"/>
    <xf numFmtId="167" fontId="7" fillId="0" borderId="0" xfId="2" applyNumberFormat="1" applyAlignment="1"/>
    <xf numFmtId="167" fontId="11" fillId="0" borderId="20" xfId="3" applyNumberFormat="1" applyFont="1" applyBorder="1" applyAlignment="1">
      <alignment horizontal="right"/>
    </xf>
    <xf numFmtId="167" fontId="7" fillId="0" borderId="20" xfId="3" applyNumberFormat="1" applyFont="1" applyBorder="1" applyAlignment="1">
      <alignment horizontal="right"/>
    </xf>
    <xf numFmtId="0" fontId="7" fillId="0" borderId="0" xfId="2" applyBorder="1" applyAlignment="1"/>
    <xf numFmtId="167" fontId="9" fillId="0" borderId="37" xfId="3" applyNumberFormat="1" applyFont="1" applyBorder="1" applyAlignment="1"/>
    <xf numFmtId="167" fontId="9" fillId="0" borderId="38" xfId="3" applyNumberFormat="1" applyFont="1" applyBorder="1" applyAlignment="1"/>
    <xf numFmtId="167" fontId="9" fillId="0" borderId="39" xfId="3" applyNumberFormat="1" applyFont="1" applyBorder="1" applyAlignment="1"/>
    <xf numFmtId="166" fontId="9" fillId="0" borderId="40" xfId="3" applyNumberFormat="1" applyFont="1" applyBorder="1" applyAlignment="1"/>
    <xf numFmtId="167" fontId="7" fillId="0" borderId="31" xfId="3" applyNumberFormat="1" applyFont="1" applyBorder="1" applyAlignment="1"/>
    <xf numFmtId="167" fontId="7" fillId="0" borderId="20" xfId="3" applyNumberFormat="1" applyFont="1" applyBorder="1" applyAlignment="1"/>
    <xf numFmtId="166" fontId="7" fillId="0" borderId="21" xfId="3" applyNumberFormat="1" applyFont="1" applyBorder="1" applyAlignment="1"/>
    <xf numFmtId="167" fontId="9" fillId="0" borderId="41" xfId="3" applyNumberFormat="1" applyFont="1" applyBorder="1" applyAlignment="1"/>
    <xf numFmtId="166" fontId="9" fillId="0" borderId="42" xfId="3" applyNumberFormat="1" applyFont="1" applyBorder="1" applyAlignment="1"/>
    <xf numFmtId="166" fontId="7" fillId="0" borderId="43" xfId="3" applyNumberFormat="1" applyFont="1" applyBorder="1" applyAlignment="1"/>
    <xf numFmtId="166" fontId="9" fillId="0" borderId="44" xfId="3" applyNumberFormat="1" applyFont="1" applyBorder="1" applyAlignment="1"/>
    <xf numFmtId="4" fontId="7" fillId="0" borderId="0" xfId="2" applyNumberFormat="1" applyAlignment="1"/>
    <xf numFmtId="0" fontId="10" fillId="0" borderId="45" xfId="2" applyFont="1" applyBorder="1" applyAlignment="1"/>
    <xf numFmtId="167" fontId="9" fillId="0" borderId="46" xfId="3" applyNumberFormat="1" applyFont="1" applyBorder="1" applyAlignment="1"/>
    <xf numFmtId="167" fontId="9" fillId="0" borderId="23" xfId="3" applyNumberFormat="1" applyFont="1" applyBorder="1" applyAlignment="1"/>
    <xf numFmtId="166" fontId="9" fillId="0" borderId="47" xfId="3" applyNumberFormat="1" applyFont="1" applyBorder="1" applyAlignment="1"/>
    <xf numFmtId="167" fontId="9" fillId="0" borderId="48" xfId="3" applyNumberFormat="1" applyFont="1" applyBorder="1" applyAlignment="1"/>
    <xf numFmtId="166" fontId="9" fillId="0" borderId="43" xfId="3" applyNumberFormat="1" applyFont="1" applyBorder="1" applyAlignment="1"/>
    <xf numFmtId="0" fontId="7" fillId="0" borderId="0" xfId="2" applyFill="1" applyAlignment="1"/>
    <xf numFmtId="167" fontId="9" fillId="0" borderId="22" xfId="3" applyNumberFormat="1" applyFont="1" applyBorder="1" applyAlignment="1"/>
    <xf numFmtId="0" fontId="10" fillId="3" borderId="17" xfId="2" applyFont="1" applyFill="1" applyBorder="1" applyAlignment="1"/>
    <xf numFmtId="167" fontId="7" fillId="3" borderId="31" xfId="3" applyNumberFormat="1" applyFont="1" applyFill="1" applyBorder="1" applyAlignment="1"/>
    <xf numFmtId="167" fontId="7" fillId="3" borderId="20" xfId="3" applyNumberFormat="1" applyFont="1" applyFill="1" applyBorder="1" applyAlignment="1"/>
    <xf numFmtId="4" fontId="7" fillId="3" borderId="0" xfId="2" applyNumberFormat="1" applyFill="1" applyAlignment="1"/>
    <xf numFmtId="166" fontId="7" fillId="3" borderId="43" xfId="3" applyNumberFormat="1" applyFont="1" applyFill="1" applyBorder="1" applyAlignment="1"/>
    <xf numFmtId="0" fontId="10" fillId="2" borderId="17" xfId="2" applyFont="1" applyFill="1" applyBorder="1" applyAlignment="1"/>
    <xf numFmtId="167" fontId="7" fillId="2" borderId="31" xfId="3" applyNumberFormat="1" applyFont="1" applyFill="1" applyBorder="1" applyAlignment="1"/>
    <xf numFmtId="167" fontId="7" fillId="2" borderId="20" xfId="3" applyNumberFormat="1" applyFont="1" applyFill="1" applyBorder="1" applyAlignment="1"/>
    <xf numFmtId="4" fontId="7" fillId="2" borderId="0" xfId="2" applyNumberFormat="1" applyFill="1" applyAlignment="1"/>
    <xf numFmtId="166" fontId="7" fillId="2" borderId="43" xfId="3" applyNumberFormat="1" applyFont="1" applyFill="1" applyBorder="1" applyAlignment="1"/>
    <xf numFmtId="0" fontId="10" fillId="4" borderId="17" xfId="2" applyFont="1" applyFill="1" applyBorder="1" applyAlignment="1"/>
    <xf numFmtId="167" fontId="9" fillId="4" borderId="23" xfId="3" applyNumberFormat="1" applyFont="1" applyFill="1" applyBorder="1" applyAlignment="1"/>
    <xf numFmtId="167" fontId="9" fillId="4" borderId="22" xfId="3" applyNumberFormat="1" applyFont="1" applyFill="1" applyBorder="1" applyAlignment="1"/>
    <xf numFmtId="166" fontId="9" fillId="4" borderId="47" xfId="3" applyNumberFormat="1" applyFont="1" applyFill="1" applyBorder="1" applyAlignment="1"/>
    <xf numFmtId="165" fontId="7" fillId="0" borderId="31" xfId="3" applyFont="1" applyBorder="1" applyAlignment="1"/>
    <xf numFmtId="165" fontId="7" fillId="0" borderId="20" xfId="3" applyFont="1" applyBorder="1" applyAlignment="1"/>
    <xf numFmtId="165" fontId="7" fillId="3" borderId="31" xfId="3" applyFont="1" applyFill="1" applyBorder="1" applyAlignment="1"/>
    <xf numFmtId="165" fontId="7" fillId="3" borderId="20" xfId="3" applyFont="1" applyFill="1" applyBorder="1" applyAlignment="1"/>
    <xf numFmtId="165" fontId="7" fillId="2" borderId="31" xfId="3" applyFont="1" applyFill="1" applyBorder="1" applyAlignment="1"/>
    <xf numFmtId="165" fontId="7" fillId="2" borderId="20" xfId="3" applyFont="1" applyFill="1" applyBorder="1" applyAlignment="1"/>
    <xf numFmtId="165" fontId="9" fillId="4" borderId="23" xfId="3" applyFont="1" applyFill="1" applyBorder="1" applyAlignment="1"/>
    <xf numFmtId="165" fontId="9" fillId="4" borderId="22" xfId="3" applyFont="1" applyFill="1" applyBorder="1" applyAlignment="1"/>
    <xf numFmtId="43" fontId="0" fillId="0" borderId="0" xfId="0" applyNumberFormat="1"/>
    <xf numFmtId="167" fontId="9" fillId="0" borderId="49" xfId="3" applyNumberFormat="1" applyFont="1" applyBorder="1" applyAlignment="1"/>
    <xf numFmtId="167" fontId="9" fillId="0" borderId="50" xfId="3" applyNumberFormat="1" applyFont="1" applyBorder="1" applyAlignment="1"/>
    <xf numFmtId="165" fontId="0" fillId="0" borderId="0" xfId="0" applyNumberFormat="1"/>
    <xf numFmtId="167" fontId="9" fillId="0" borderId="43" xfId="3" applyNumberFormat="1" applyFont="1" applyBorder="1" applyAlignment="1"/>
    <xf numFmtId="167" fontId="12" fillId="0" borderId="50" xfId="3" applyNumberFormat="1" applyFont="1" applyBorder="1" applyAlignment="1"/>
    <xf numFmtId="43" fontId="9" fillId="4" borderId="23" xfId="3" applyNumberFormat="1" applyFont="1" applyFill="1" applyBorder="1" applyAlignment="1"/>
    <xf numFmtId="167" fontId="9" fillId="0" borderId="51" xfId="3" applyNumberFormat="1" applyFont="1" applyBorder="1" applyAlignment="1"/>
    <xf numFmtId="167" fontId="9" fillId="0" borderId="52" xfId="3" applyNumberFormat="1" applyFont="1" applyBorder="1" applyAlignment="1"/>
    <xf numFmtId="167" fontId="12" fillId="0" borderId="53" xfId="3" applyNumberFormat="1" applyFont="1" applyBorder="1" applyAlignment="1"/>
    <xf numFmtId="167" fontId="9" fillId="0" borderId="27" xfId="3" applyNumberFormat="1" applyFont="1" applyBorder="1" applyAlignment="1"/>
    <xf numFmtId="167" fontId="9" fillId="0" borderId="28" xfId="3" applyNumberFormat="1" applyFont="1" applyBorder="1" applyAlignment="1"/>
    <xf numFmtId="166" fontId="9" fillId="0" borderId="50" xfId="3" applyNumberFormat="1" applyFont="1" applyBorder="1" applyAlignment="1"/>
    <xf numFmtId="17" fontId="2" fillId="0" borderId="0" xfId="0" applyNumberFormat="1" applyFont="1"/>
    <xf numFmtId="0" fontId="2" fillId="4" borderId="54" xfId="0" quotePrefix="1" applyFont="1" applyFill="1" applyBorder="1" applyAlignment="1">
      <alignment horizontal="center"/>
    </xf>
    <xf numFmtId="15" fontId="2" fillId="4" borderId="54" xfId="0" quotePrefix="1" applyNumberFormat="1" applyFont="1" applyFill="1" applyBorder="1" applyAlignment="1">
      <alignment horizontal="center"/>
    </xf>
    <xf numFmtId="43" fontId="0" fillId="0" borderId="0" xfId="1" applyFont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0" borderId="0" xfId="0" applyAlignment="1"/>
  </cellXfs>
  <cellStyles count="4">
    <cellStyle name="Comma" xfId="1" builtinId="3"/>
    <cellStyle name="Comma 656 2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tabSelected="1" workbookViewId="0">
      <selection activeCell="M27" sqref="M27"/>
    </sheetView>
  </sheetViews>
  <sheetFormatPr defaultRowHeight="15" x14ac:dyDescent="0.25"/>
  <cols>
    <col min="1" max="1" width="13.7109375" bestFit="1" customWidth="1"/>
    <col min="2" max="2" width="13.28515625" bestFit="1" customWidth="1"/>
    <col min="3" max="3" width="6.85546875" bestFit="1" customWidth="1"/>
    <col min="4" max="4" width="13.28515625" bestFit="1" customWidth="1"/>
    <col min="5" max="5" width="6.85546875" bestFit="1" customWidth="1"/>
    <col min="6" max="6" width="10.5703125" bestFit="1" customWidth="1"/>
    <col min="7" max="7" width="6.85546875" bestFit="1" customWidth="1"/>
    <col min="8" max="8" width="10.5703125" bestFit="1" customWidth="1"/>
    <col min="9" max="9" width="6.85546875" bestFit="1" customWidth="1"/>
    <col min="10" max="10" width="10.5703125" bestFit="1" customWidth="1"/>
    <col min="11" max="11" width="6.85546875" bestFit="1" customWidth="1"/>
    <col min="12" max="12" width="10.5703125" bestFit="1" customWidth="1"/>
    <col min="13" max="13" width="6.85546875" bestFit="1" customWidth="1"/>
    <col min="14" max="14" width="11.7109375" customWidth="1"/>
    <col min="15" max="15" width="7.85546875" bestFit="1" customWidth="1"/>
    <col min="16" max="16" width="12" bestFit="1" customWidth="1"/>
    <col min="17" max="17" width="7.85546875" bestFit="1" customWidth="1"/>
    <col min="18" max="18" width="15.7109375" bestFit="1" customWidth="1"/>
    <col min="19" max="19" width="5.42578125" bestFit="1" customWidth="1"/>
  </cols>
  <sheetData>
    <row r="1" spans="1:18" x14ac:dyDescent="0.25">
      <c r="A1" s="126" t="s">
        <v>10</v>
      </c>
      <c r="B1" s="126"/>
      <c r="C1" s="126"/>
      <c r="D1" s="126"/>
      <c r="E1" s="126"/>
      <c r="F1" s="131"/>
      <c r="N1" s="10" t="s">
        <v>9</v>
      </c>
      <c r="P1" s="17" t="s">
        <v>977</v>
      </c>
    </row>
    <row r="2" spans="1:18" ht="15.75" thickBot="1" x14ac:dyDescent="0.3">
      <c r="A2" s="10" t="s">
        <v>8</v>
      </c>
      <c r="B2" s="10"/>
      <c r="C2" s="10"/>
      <c r="D2" s="10"/>
      <c r="E2" s="10"/>
    </row>
    <row r="3" spans="1:18" ht="15.75" thickBot="1" x14ac:dyDescent="0.3">
      <c r="B3" s="121" t="s">
        <v>7</v>
      </c>
      <c r="C3" s="122"/>
      <c r="D3" s="122"/>
      <c r="E3" s="123"/>
      <c r="F3" s="121" t="s">
        <v>6</v>
      </c>
      <c r="G3" s="122"/>
      <c r="H3" s="122"/>
      <c r="I3" s="123"/>
      <c r="J3" s="121" t="s">
        <v>5</v>
      </c>
      <c r="K3" s="122"/>
      <c r="L3" s="122"/>
      <c r="M3" s="123"/>
      <c r="N3" s="121" t="s">
        <v>4</v>
      </c>
      <c r="O3" s="122"/>
      <c r="P3" s="122"/>
      <c r="Q3" s="123"/>
      <c r="R3" s="118" t="s">
        <v>998</v>
      </c>
    </row>
    <row r="4" spans="1:18" ht="15.75" thickBot="1" x14ac:dyDescent="0.3">
      <c r="B4" s="124" t="s">
        <v>977</v>
      </c>
      <c r="C4" s="123"/>
      <c r="D4" s="124" t="s">
        <v>978</v>
      </c>
      <c r="E4" s="123"/>
      <c r="F4" s="124" t="s">
        <v>977</v>
      </c>
      <c r="G4" s="123"/>
      <c r="H4" s="124" t="s">
        <v>978</v>
      </c>
      <c r="I4" s="123"/>
      <c r="J4" s="124" t="s">
        <v>977</v>
      </c>
      <c r="K4" s="123"/>
      <c r="L4" s="124" t="s">
        <v>978</v>
      </c>
      <c r="M4" s="123"/>
      <c r="N4" s="124" t="s">
        <v>977</v>
      </c>
      <c r="O4" s="123"/>
      <c r="P4" s="124" t="s">
        <v>978</v>
      </c>
      <c r="Q4" s="123"/>
      <c r="R4" s="119">
        <v>45930</v>
      </c>
    </row>
    <row r="5" spans="1:18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</row>
    <row r="6" spans="1:18" x14ac:dyDescent="0.25">
      <c r="A6" s="8" t="s">
        <v>94</v>
      </c>
      <c r="B6" s="7">
        <v>777589.45448099996</v>
      </c>
      <c r="C6" s="7">
        <f>B6/B$9*100</f>
        <v>72.484078446792651</v>
      </c>
      <c r="D6" s="6">
        <v>757382.02404499997</v>
      </c>
      <c r="E6" s="6">
        <f>D6/D$9*100</f>
        <v>72.697889246460036</v>
      </c>
      <c r="F6" s="7">
        <v>35642.002092000002</v>
      </c>
      <c r="G6" s="7">
        <f>F6/F$9*100</f>
        <v>73.131820382785776</v>
      </c>
      <c r="H6" s="6">
        <v>38582.793361999997</v>
      </c>
      <c r="I6" s="6">
        <f>H6/H$9*100</f>
        <v>77.777334669677273</v>
      </c>
      <c r="J6" s="7">
        <v>37958.771314999998</v>
      </c>
      <c r="K6" s="7">
        <f>J6/J$9*100</f>
        <v>78.931173181022999</v>
      </c>
      <c r="L6" s="6">
        <v>39675.393523999999</v>
      </c>
      <c r="M6" s="6">
        <f>L6/L$9*100</f>
        <v>81.168802860376871</v>
      </c>
      <c r="N6" s="7">
        <v>-2316.7692229999998</v>
      </c>
      <c r="O6" s="7">
        <f>N6/N$9*100</f>
        <v>-358.8118215829615</v>
      </c>
      <c r="P6" s="6">
        <v>-1092.600162</v>
      </c>
      <c r="Q6" s="6">
        <f>P6/P$9*100</f>
        <v>-150.36554159132626</v>
      </c>
      <c r="R6" s="7"/>
    </row>
    <row r="7" spans="1:18" x14ac:dyDescent="0.25">
      <c r="A7" s="8" t="s">
        <v>95</v>
      </c>
      <c r="B7" s="7">
        <v>295183.31319900003</v>
      </c>
      <c r="C7" s="7">
        <f>B7/B$9*100</f>
        <v>27.515921553207338</v>
      </c>
      <c r="D7" s="6">
        <v>284439.17859999998</v>
      </c>
      <c r="E7" s="6">
        <f>D7/D$9*100</f>
        <v>27.302110753539971</v>
      </c>
      <c r="F7" s="7">
        <v>13094.651673</v>
      </c>
      <c r="G7" s="7">
        <f>F7/F$9*100</f>
        <v>26.868179617214228</v>
      </c>
      <c r="H7" s="6">
        <v>11023.937861</v>
      </c>
      <c r="I7" s="6">
        <f>H7/H$9*100</f>
        <v>22.222665330322727</v>
      </c>
      <c r="J7" s="7">
        <v>10132.204385999999</v>
      </c>
      <c r="K7" s="7">
        <f>J7/J$9*100</f>
        <v>21.068826818976998</v>
      </c>
      <c r="L7" s="6">
        <v>9204.7083449999991</v>
      </c>
      <c r="M7" s="6">
        <f>L7/L$9*100</f>
        <v>18.831197139623129</v>
      </c>
      <c r="N7" s="7">
        <v>2962.447287</v>
      </c>
      <c r="O7" s="7">
        <f>N7/N$9*100</f>
        <v>458.8118215829615</v>
      </c>
      <c r="P7" s="6">
        <v>1819.229515</v>
      </c>
      <c r="Q7" s="6">
        <f>P7/P$9*100</f>
        <v>250.36554159132626</v>
      </c>
      <c r="R7" s="7"/>
    </row>
    <row r="8" spans="1:18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</row>
    <row r="9" spans="1:18" ht="15.75" thickBot="1" x14ac:dyDescent="0.3">
      <c r="A9" s="5" t="s">
        <v>1</v>
      </c>
      <c r="B9" s="4">
        <v>1072772.76768</v>
      </c>
      <c r="C9" s="3">
        <v>100</v>
      </c>
      <c r="D9" s="2">
        <v>1041821.202645</v>
      </c>
      <c r="E9" s="1">
        <v>100</v>
      </c>
      <c r="F9" s="4">
        <v>48736.653765000003</v>
      </c>
      <c r="G9" s="3">
        <v>100</v>
      </c>
      <c r="H9" s="2">
        <v>49606.731223000003</v>
      </c>
      <c r="I9" s="1">
        <v>100</v>
      </c>
      <c r="J9" s="4">
        <v>48090.975701000003</v>
      </c>
      <c r="K9" s="3">
        <v>100</v>
      </c>
      <c r="L9" s="2">
        <v>48880.101868999998</v>
      </c>
      <c r="M9" s="1">
        <v>100</v>
      </c>
      <c r="N9" s="4">
        <v>645.67806399999995</v>
      </c>
      <c r="O9" s="3">
        <v>100</v>
      </c>
      <c r="P9" s="2">
        <v>726.62935300000004</v>
      </c>
      <c r="Q9" s="1">
        <v>100</v>
      </c>
      <c r="R9" s="3">
        <v>774</v>
      </c>
    </row>
    <row r="10" spans="1:18" ht="15.75" thickTop="1" x14ac:dyDescent="0.25"/>
    <row r="11" spans="1:18" x14ac:dyDescent="0.25">
      <c r="A11" s="125" t="s">
        <v>0</v>
      </c>
      <c r="B11" s="125"/>
      <c r="C11" s="125"/>
      <c r="D11" s="125"/>
    </row>
  </sheetData>
  <mergeCells count="14">
    <mergeCell ref="A11:D11"/>
    <mergeCell ref="J3:M3"/>
    <mergeCell ref="J4:K4"/>
    <mergeCell ref="L4:M4"/>
    <mergeCell ref="A1:F1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B15" sqref="B15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6.85546875" bestFit="1" customWidth="1"/>
    <col min="5" max="5" width="13.28515625" bestFit="1" customWidth="1"/>
    <col min="6" max="6" width="6.85546875" bestFit="1" customWidth="1"/>
    <col min="7" max="7" width="10.5703125" bestFit="1" customWidth="1"/>
    <col min="8" max="8" width="6.85546875" bestFit="1" customWidth="1"/>
    <col min="9" max="9" width="10.5703125" bestFit="1" customWidth="1"/>
    <col min="10" max="10" width="6.85546875" bestFit="1" customWidth="1"/>
    <col min="11" max="11" width="10.5703125" bestFit="1" customWidth="1"/>
    <col min="12" max="12" width="6.85546875" bestFit="1" customWidth="1"/>
    <col min="13" max="13" width="10.5703125" bestFit="1" customWidth="1"/>
    <col min="14" max="14" width="8.7109375" customWidth="1"/>
    <col min="15" max="15" width="9.5703125" bestFit="1" customWidth="1"/>
    <col min="16" max="16" width="9.5703125" customWidth="1"/>
    <col min="17" max="17" width="9.5703125" bestFit="1" customWidth="1"/>
    <col min="18" max="18" width="7.85546875" bestFit="1" customWidth="1"/>
    <col min="19" max="19" width="10.140625" bestFit="1" customWidth="1"/>
    <col min="20" max="20" width="5.42578125" bestFit="1" customWidth="1"/>
  </cols>
  <sheetData>
    <row r="1" spans="1:18" x14ac:dyDescent="0.25">
      <c r="A1" s="126" t="s">
        <v>10</v>
      </c>
      <c r="B1" s="126"/>
      <c r="C1" s="126"/>
      <c r="D1" s="126"/>
      <c r="E1" s="126"/>
      <c r="N1" s="10" t="s">
        <v>9</v>
      </c>
      <c r="P1" s="17" t="s">
        <v>977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21" t="s">
        <v>7</v>
      </c>
      <c r="D3" s="122"/>
      <c r="E3" s="122"/>
      <c r="F3" s="123"/>
      <c r="G3" s="121" t="s">
        <v>6</v>
      </c>
      <c r="H3" s="122"/>
      <c r="I3" s="122"/>
      <c r="J3" s="123"/>
      <c r="K3" s="121" t="s">
        <v>5</v>
      </c>
      <c r="L3" s="122"/>
      <c r="M3" s="122"/>
      <c r="N3" s="123"/>
      <c r="O3" s="121" t="s">
        <v>4</v>
      </c>
      <c r="P3" s="122"/>
      <c r="Q3" s="122"/>
      <c r="R3" s="123"/>
    </row>
    <row r="4" spans="1:18" ht="15.75" thickBot="1" x14ac:dyDescent="0.3">
      <c r="C4" s="124" t="s">
        <v>977</v>
      </c>
      <c r="D4" s="123"/>
      <c r="E4" s="124" t="s">
        <v>978</v>
      </c>
      <c r="F4" s="123"/>
      <c r="G4" s="124" t="s">
        <v>977</v>
      </c>
      <c r="H4" s="123"/>
      <c r="I4" s="124" t="s">
        <v>978</v>
      </c>
      <c r="J4" s="123"/>
      <c r="K4" s="124" t="s">
        <v>977</v>
      </c>
      <c r="L4" s="123"/>
      <c r="M4" s="124" t="s">
        <v>978</v>
      </c>
      <c r="N4" s="123"/>
      <c r="O4" s="124" t="s">
        <v>977</v>
      </c>
      <c r="P4" s="123"/>
      <c r="Q4" s="124" t="s">
        <v>978</v>
      </c>
      <c r="R4" s="123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979</v>
      </c>
      <c r="B6" s="8" t="s">
        <v>94</v>
      </c>
      <c r="C6" s="7">
        <v>163671.75081100001</v>
      </c>
      <c r="D6" s="7">
        <v>15.256889039522544</v>
      </c>
      <c r="E6" s="6">
        <v>161270.97399999999</v>
      </c>
      <c r="F6" s="6">
        <v>15.47971701771489</v>
      </c>
      <c r="G6" s="7">
        <v>6955.3514590000004</v>
      </c>
      <c r="H6" s="7">
        <v>14.271294645463877</v>
      </c>
      <c r="I6" s="6">
        <v>7703.3629890000002</v>
      </c>
      <c r="J6" s="6">
        <v>15.528866343815151</v>
      </c>
      <c r="K6" s="7">
        <v>6307.8942989999996</v>
      </c>
      <c r="L6" s="7">
        <v>13.116586234844958</v>
      </c>
      <c r="M6" s="6">
        <v>6935.89624</v>
      </c>
      <c r="N6" s="6">
        <v>14.189610853779083</v>
      </c>
      <c r="O6" s="7">
        <v>647.45715900000005</v>
      </c>
      <c r="P6" s="7">
        <v>100.27553901846666</v>
      </c>
      <c r="Q6" s="6">
        <v>767.46674800000005</v>
      </c>
      <c r="R6" s="6">
        <v>105.62011373303291</v>
      </c>
    </row>
    <row r="7" spans="1:18" x14ac:dyDescent="0.25">
      <c r="A7" s="8" t="s">
        <v>979</v>
      </c>
      <c r="B7" s="8" t="s">
        <v>95</v>
      </c>
      <c r="C7" s="7">
        <v>125547.116049</v>
      </c>
      <c r="D7" s="7">
        <v>11.7030483837344</v>
      </c>
      <c r="E7" s="6">
        <v>121428.48416000001</v>
      </c>
      <c r="F7" s="6">
        <v>11.655405347070547</v>
      </c>
      <c r="G7" s="7">
        <v>5523.5775210000002</v>
      </c>
      <c r="H7" s="7">
        <v>11.333518192995161</v>
      </c>
      <c r="I7" s="6">
        <v>4238.3593849999997</v>
      </c>
      <c r="J7" s="6">
        <v>8.5439199088375677</v>
      </c>
      <c r="K7" s="7">
        <v>4131.2806170000003</v>
      </c>
      <c r="L7" s="7">
        <v>8.5905527113563949</v>
      </c>
      <c r="M7" s="6">
        <v>4035.3041579999999</v>
      </c>
      <c r="N7" s="6">
        <v>8.2555150332895781</v>
      </c>
      <c r="O7" s="7">
        <v>1392.296904</v>
      </c>
      <c r="P7" s="7">
        <v>215.63329802079201</v>
      </c>
      <c r="Q7" s="6">
        <v>203.055227</v>
      </c>
      <c r="R7" s="6">
        <v>27.944814841446153</v>
      </c>
    </row>
    <row r="8" spans="1:18" s="10" customFormat="1" x14ac:dyDescent="0.25">
      <c r="A8" s="18" t="s">
        <v>979</v>
      </c>
      <c r="B8" s="18" t="s">
        <v>982</v>
      </c>
      <c r="C8" s="19">
        <v>289218.86686000001</v>
      </c>
      <c r="D8" s="19">
        <v>26.959937423256946</v>
      </c>
      <c r="E8" s="20">
        <v>282699.45816099999</v>
      </c>
      <c r="F8" s="20">
        <v>27.135122364881418</v>
      </c>
      <c r="G8" s="19">
        <v>12478.928980999999</v>
      </c>
      <c r="H8" s="19">
        <v>25.604812840510878</v>
      </c>
      <c r="I8" s="20">
        <v>11941.722374000001</v>
      </c>
      <c r="J8" s="20">
        <v>24.072786252652719</v>
      </c>
      <c r="K8" s="19">
        <v>10439.174916</v>
      </c>
      <c r="L8" s="19">
        <v>21.707138946201351</v>
      </c>
      <c r="M8" s="20">
        <v>10971.200398000001</v>
      </c>
      <c r="N8" s="20">
        <v>22.445125887068663</v>
      </c>
      <c r="O8" s="19">
        <v>2039.754064</v>
      </c>
      <c r="P8" s="19">
        <v>315.90883719413461</v>
      </c>
      <c r="Q8" s="20">
        <v>970.521975</v>
      </c>
      <c r="R8" s="20">
        <v>133.56492857447907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980</v>
      </c>
      <c r="B10" s="8" t="s">
        <v>94</v>
      </c>
      <c r="C10" s="7">
        <v>587637.17405399994</v>
      </c>
      <c r="D10" s="7">
        <v>54.777413424222509</v>
      </c>
      <c r="E10" s="6">
        <v>569421.91100299999</v>
      </c>
      <c r="F10" s="6">
        <v>54.656394932003529</v>
      </c>
      <c r="G10" s="7">
        <v>27565.248638000001</v>
      </c>
      <c r="H10" s="7">
        <v>56.559584027825593</v>
      </c>
      <c r="I10" s="6">
        <v>25675.744870999999</v>
      </c>
      <c r="J10" s="6">
        <v>51.758590494697032</v>
      </c>
      <c r="K10" s="7">
        <v>30045.713399</v>
      </c>
      <c r="L10" s="7">
        <v>62.476822233355577</v>
      </c>
      <c r="M10" s="6">
        <v>28361.480600999999</v>
      </c>
      <c r="N10" s="6">
        <v>58.022548065856661</v>
      </c>
      <c r="O10" s="7">
        <v>-2480.4647599999998</v>
      </c>
      <c r="P10" s="7">
        <v>-384.16432248502093</v>
      </c>
      <c r="Q10" s="6">
        <v>-2685.7357299999999</v>
      </c>
      <c r="R10" s="6">
        <v>-369.61564002440679</v>
      </c>
    </row>
    <row r="11" spans="1:18" x14ac:dyDescent="0.25">
      <c r="A11" s="8" t="s">
        <v>980</v>
      </c>
      <c r="B11" s="8" t="s">
        <v>95</v>
      </c>
      <c r="C11" s="7">
        <v>149927.40301800001</v>
      </c>
      <c r="D11" s="7">
        <v>13.97569061548568</v>
      </c>
      <c r="E11" s="6">
        <v>143051.21159300001</v>
      </c>
      <c r="F11" s="6">
        <v>13.730879274660399</v>
      </c>
      <c r="G11" s="7">
        <v>5592.541166</v>
      </c>
      <c r="H11" s="7">
        <v>11.475020819199139</v>
      </c>
      <c r="I11" s="6">
        <v>4941.2356010000003</v>
      </c>
      <c r="J11" s="6">
        <v>9.9608167667548724</v>
      </c>
      <c r="K11" s="7">
        <v>3896.9743960000001</v>
      </c>
      <c r="L11" s="7">
        <v>8.103338181843057</v>
      </c>
      <c r="M11" s="6">
        <v>4249.8073020000002</v>
      </c>
      <c r="N11" s="6">
        <v>8.6943503380507323</v>
      </c>
      <c r="O11" s="7">
        <v>1695.566769</v>
      </c>
      <c r="P11" s="7">
        <v>262.60250479873821</v>
      </c>
      <c r="Q11" s="6">
        <v>691.42829800000004</v>
      </c>
      <c r="R11" s="6">
        <v>95.155569493151987</v>
      </c>
    </row>
    <row r="12" spans="1:18" s="10" customFormat="1" x14ac:dyDescent="0.25">
      <c r="A12" s="18" t="s">
        <v>980</v>
      </c>
      <c r="B12" s="18" t="s">
        <v>982</v>
      </c>
      <c r="C12" s="19">
        <v>737564.57707200001</v>
      </c>
      <c r="D12" s="19">
        <v>68.753104039708205</v>
      </c>
      <c r="E12" s="20">
        <v>712473.12259599997</v>
      </c>
      <c r="F12" s="20">
        <v>68.387274206663918</v>
      </c>
      <c r="G12" s="19">
        <v>33157.789805</v>
      </c>
      <c r="H12" s="19">
        <v>68.034604849076572</v>
      </c>
      <c r="I12" s="20">
        <v>30616.980471999999</v>
      </c>
      <c r="J12" s="20">
        <v>61.719407261451906</v>
      </c>
      <c r="K12" s="19">
        <v>33942.687795999998</v>
      </c>
      <c r="L12" s="19">
        <v>70.580160417278023</v>
      </c>
      <c r="M12" s="20">
        <v>32611.287904000001</v>
      </c>
      <c r="N12" s="20">
        <v>66.716898405953216</v>
      </c>
      <c r="O12" s="19">
        <v>-784.89799000000005</v>
      </c>
      <c r="P12" s="19">
        <v>-121.56181753140683</v>
      </c>
      <c r="Q12" s="20">
        <v>-1994.3074320000001</v>
      </c>
      <c r="R12" s="20">
        <v>-274.46007053125487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981</v>
      </c>
      <c r="B14" s="8" t="s">
        <v>94</v>
      </c>
      <c r="C14" s="7">
        <v>26280.529616</v>
      </c>
      <c r="D14" s="7">
        <v>2.4497759831151664</v>
      </c>
      <c r="E14" s="6">
        <v>26689.139040999999</v>
      </c>
      <c r="F14" s="6">
        <v>2.5617772966456229</v>
      </c>
      <c r="G14" s="7">
        <v>1121.4019929999999</v>
      </c>
      <c r="H14" s="7">
        <v>2.3009417068931786</v>
      </c>
      <c r="I14" s="6">
        <v>5203.6855020000003</v>
      </c>
      <c r="J14" s="6">
        <v>10.489877832732963</v>
      </c>
      <c r="K14" s="7">
        <v>1605.1636169999999</v>
      </c>
      <c r="L14" s="7">
        <v>3.3377647128224561</v>
      </c>
      <c r="M14" s="6">
        <v>4378.0166820000004</v>
      </c>
      <c r="N14" s="6">
        <v>8.9566439403558746</v>
      </c>
      <c r="O14" s="7">
        <v>-483.76162299999999</v>
      </c>
      <c r="P14" s="7">
        <v>-74.923038271283133</v>
      </c>
      <c r="Q14" s="6">
        <v>825.66881999999998</v>
      </c>
      <c r="R14" s="6">
        <v>113.62998449311196</v>
      </c>
    </row>
    <row r="15" spans="1:18" x14ac:dyDescent="0.25">
      <c r="A15" s="8" t="s">
        <v>981</v>
      </c>
      <c r="B15" s="8" t="s">
        <v>95</v>
      </c>
      <c r="C15" s="7">
        <v>19708.794130999999</v>
      </c>
      <c r="D15" s="7">
        <v>1.8371825539196904</v>
      </c>
      <c r="E15" s="6">
        <v>19959.482845999999</v>
      </c>
      <c r="F15" s="6">
        <v>1.9158261317130423</v>
      </c>
      <c r="G15" s="7">
        <v>1978.5329850000001</v>
      </c>
      <c r="H15" s="7">
        <v>4.0596406035193802</v>
      </c>
      <c r="I15" s="6">
        <v>1844.3428730000001</v>
      </c>
      <c r="J15" s="6">
        <v>3.7179286511465515</v>
      </c>
      <c r="K15" s="7">
        <v>2103.949372</v>
      </c>
      <c r="L15" s="7">
        <v>4.3749359236981551</v>
      </c>
      <c r="M15" s="6">
        <v>919.59688400000005</v>
      </c>
      <c r="N15" s="6">
        <v>1.8813317666222504</v>
      </c>
      <c r="O15" s="7">
        <v>-125.416387</v>
      </c>
      <c r="P15" s="7">
        <v>-19.423981391444638</v>
      </c>
      <c r="Q15" s="6">
        <v>924.74598900000001</v>
      </c>
      <c r="R15" s="6">
        <v>127.2651574636638</v>
      </c>
    </row>
    <row r="16" spans="1:18" s="10" customFormat="1" x14ac:dyDescent="0.25">
      <c r="A16" s="18" t="s">
        <v>981</v>
      </c>
      <c r="B16" s="18" t="s">
        <v>982</v>
      </c>
      <c r="C16" s="19">
        <v>45989.323747000002</v>
      </c>
      <c r="D16" s="19">
        <v>4.2869585370348569</v>
      </c>
      <c r="E16" s="20">
        <v>46648.621888000001</v>
      </c>
      <c r="F16" s="20">
        <v>4.4776034284546506</v>
      </c>
      <c r="G16" s="19">
        <v>3099.9349779999998</v>
      </c>
      <c r="H16" s="19">
        <v>6.3605823104125578</v>
      </c>
      <c r="I16" s="20">
        <v>7048.0283760000002</v>
      </c>
      <c r="J16" s="20">
        <v>14.207806485895372</v>
      </c>
      <c r="K16" s="19">
        <v>3709.1129890000002</v>
      </c>
      <c r="L16" s="19">
        <v>7.712700636520613</v>
      </c>
      <c r="M16" s="20">
        <v>5297.613566</v>
      </c>
      <c r="N16" s="20">
        <v>10.837975706978124</v>
      </c>
      <c r="O16" s="19">
        <v>-609.17800999999997</v>
      </c>
      <c r="P16" s="19">
        <v>-94.347019662727774</v>
      </c>
      <c r="Q16" s="20">
        <v>1750.4148090000001</v>
      </c>
      <c r="R16" s="20">
        <v>240.8951419567758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1072772.767679</v>
      </c>
      <c r="D18" s="3">
        <v>100</v>
      </c>
      <c r="E18" s="2">
        <v>1041821.2026450001</v>
      </c>
      <c r="F18" s="1">
        <v>100</v>
      </c>
      <c r="G18" s="4">
        <v>48736.653763999995</v>
      </c>
      <c r="H18" s="3">
        <v>100</v>
      </c>
      <c r="I18" s="2">
        <v>49606.731222000002</v>
      </c>
      <c r="J18" s="1">
        <v>100</v>
      </c>
      <c r="K18" s="4">
        <v>48090.975701000003</v>
      </c>
      <c r="L18" s="3">
        <v>100</v>
      </c>
      <c r="M18" s="2">
        <v>48880.101867999998</v>
      </c>
      <c r="N18" s="1">
        <v>100</v>
      </c>
      <c r="O18" s="4">
        <v>645.67806399999995</v>
      </c>
      <c r="P18" s="3">
        <v>100</v>
      </c>
      <c r="Q18" s="2">
        <v>726.62935200000004</v>
      </c>
      <c r="R18" s="1">
        <v>100</v>
      </c>
    </row>
    <row r="19" spans="1:18" ht="15.75" thickTop="1" x14ac:dyDescent="0.25"/>
    <row r="20" spans="1:18" x14ac:dyDescent="0.25">
      <c r="B20" s="125"/>
      <c r="C20" s="125"/>
      <c r="D20" s="125"/>
      <c r="E20" s="125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workbookViewId="0"/>
  </sheetViews>
  <sheetFormatPr defaultColWidth="8.85546875" defaultRowHeight="15" x14ac:dyDescent="0.25"/>
  <cols>
    <col min="1" max="1" width="54.28515625" bestFit="1" customWidth="1"/>
    <col min="2" max="2" width="20.5703125" bestFit="1" customWidth="1"/>
    <col min="3" max="4" width="18" bestFit="1" customWidth="1"/>
    <col min="5" max="5" width="16.85546875" bestFit="1" customWidth="1"/>
    <col min="6" max="6" width="11.7109375" customWidth="1"/>
    <col min="7" max="7" width="20.28515625" bestFit="1" customWidth="1"/>
  </cols>
  <sheetData>
    <row r="1" spans="1:7" ht="15.75" thickBot="1" x14ac:dyDescent="0.3">
      <c r="A1" s="10" t="s">
        <v>15</v>
      </c>
      <c r="B1" s="117">
        <v>45901</v>
      </c>
      <c r="G1" s="117">
        <v>45809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999</v>
      </c>
      <c r="G3" s="12" t="s">
        <v>12</v>
      </c>
    </row>
    <row r="4" spans="1:7" x14ac:dyDescent="0.25">
      <c r="A4" s="8" t="s">
        <v>25</v>
      </c>
      <c r="B4" s="7">
        <v>593794212</v>
      </c>
      <c r="C4" s="7">
        <v>47056848</v>
      </c>
      <c r="D4" s="7">
        <v>10777640</v>
      </c>
      <c r="E4" s="7">
        <v>36279208</v>
      </c>
      <c r="F4" s="120">
        <f>(B4-G4)/G4*100</f>
        <v>1.2894964313407726</v>
      </c>
      <c r="G4" s="7">
        <v>586234736</v>
      </c>
    </row>
    <row r="5" spans="1:7" x14ac:dyDescent="0.25">
      <c r="A5" s="8" t="s">
        <v>26</v>
      </c>
      <c r="B5" s="7">
        <v>6140687931</v>
      </c>
      <c r="C5" s="7">
        <v>7733535</v>
      </c>
      <c r="D5" s="7">
        <v>676404362</v>
      </c>
      <c r="E5" s="7">
        <v>-668670827</v>
      </c>
      <c r="F5" s="120">
        <f>(B5-G5)/G5*100</f>
        <v>8.1149173985671155</v>
      </c>
      <c r="G5" s="7">
        <v>5679778590</v>
      </c>
    </row>
    <row r="6" spans="1:7" x14ac:dyDescent="0.25">
      <c r="A6" s="8" t="s">
        <v>27</v>
      </c>
      <c r="B6" s="7">
        <v>6011113471</v>
      </c>
      <c r="C6" s="7">
        <v>12829594</v>
      </c>
      <c r="D6" s="7">
        <v>39209607</v>
      </c>
      <c r="E6" s="7">
        <v>-26380013</v>
      </c>
      <c r="F6" s="120">
        <f t="shared" ref="F6:F69" si="0">(B6-G6)/G6*100</f>
        <v>3.565537178354202</v>
      </c>
      <c r="G6" s="7">
        <v>5804163851</v>
      </c>
    </row>
    <row r="7" spans="1:7" x14ac:dyDescent="0.25">
      <c r="A7" s="8" t="s">
        <v>28</v>
      </c>
      <c r="B7" s="7">
        <v>1288585574</v>
      </c>
      <c r="C7" s="7">
        <v>502587265</v>
      </c>
      <c r="D7" s="7">
        <v>840447</v>
      </c>
      <c r="E7" s="7">
        <v>501746818</v>
      </c>
      <c r="F7" s="120">
        <f t="shared" si="0"/>
        <v>103.83584440175599</v>
      </c>
      <c r="G7" s="7">
        <v>632168291</v>
      </c>
    </row>
    <row r="8" spans="1:7" x14ac:dyDescent="0.25">
      <c r="A8" s="8" t="s">
        <v>29</v>
      </c>
      <c r="B8" s="7">
        <v>1433059098</v>
      </c>
      <c r="C8" s="7">
        <v>94946678</v>
      </c>
      <c r="D8" s="7">
        <v>46560748</v>
      </c>
      <c r="E8" s="7">
        <v>48385930</v>
      </c>
      <c r="F8" s="120">
        <f t="shared" si="0"/>
        <v>-0.83815559304469089</v>
      </c>
      <c r="G8" s="7">
        <v>1445171887</v>
      </c>
    </row>
    <row r="9" spans="1:7" x14ac:dyDescent="0.25">
      <c r="A9" s="8" t="s">
        <v>30</v>
      </c>
      <c r="B9" s="7">
        <v>730539845</v>
      </c>
      <c r="C9" s="7">
        <v>35146066</v>
      </c>
      <c r="D9" s="7">
        <v>25058549</v>
      </c>
      <c r="E9" s="7">
        <v>10087517</v>
      </c>
      <c r="F9" s="120">
        <f t="shared" si="0"/>
        <v>-1.0255991772412143</v>
      </c>
      <c r="G9" s="7">
        <v>738109894</v>
      </c>
    </row>
    <row r="10" spans="1:7" x14ac:dyDescent="0.25">
      <c r="A10" s="8" t="s">
        <v>31</v>
      </c>
      <c r="B10" s="7">
        <v>20163607734</v>
      </c>
      <c r="C10" s="7">
        <v>82964154</v>
      </c>
      <c r="D10" s="7">
        <v>624113968</v>
      </c>
      <c r="E10" s="7">
        <v>-541149814</v>
      </c>
      <c r="F10" s="120">
        <f t="shared" si="0"/>
        <v>3.9276061478760975</v>
      </c>
      <c r="G10" s="7">
        <v>19401589704</v>
      </c>
    </row>
    <row r="11" spans="1:7" x14ac:dyDescent="0.25">
      <c r="A11" s="8" t="s">
        <v>32</v>
      </c>
      <c r="B11" s="7">
        <v>10294674.9</v>
      </c>
      <c r="C11" s="7">
        <v>0</v>
      </c>
      <c r="D11" s="7">
        <v>26626.33</v>
      </c>
      <c r="E11" s="7">
        <v>-26626.33</v>
      </c>
      <c r="F11" s="120">
        <f t="shared" si="0"/>
        <v>0.83335251463991145</v>
      </c>
      <c r="G11" s="7">
        <v>10209593</v>
      </c>
    </row>
    <row r="12" spans="1:7" x14ac:dyDescent="0.25">
      <c r="A12" s="8" t="s">
        <v>33</v>
      </c>
      <c r="B12" s="7">
        <v>0</v>
      </c>
      <c r="C12" s="7">
        <v>0</v>
      </c>
      <c r="D12" s="7">
        <v>277430954.94</v>
      </c>
      <c r="E12" s="7">
        <v>-277430954.94</v>
      </c>
      <c r="F12" s="120">
        <f t="shared" si="0"/>
        <v>-100</v>
      </c>
      <c r="G12" s="7">
        <v>278427845.85000002</v>
      </c>
    </row>
    <row r="13" spans="1:7" x14ac:dyDescent="0.25">
      <c r="A13" s="8" t="s">
        <v>34</v>
      </c>
      <c r="B13" s="7">
        <v>2208732888.0100002</v>
      </c>
      <c r="C13" s="7">
        <v>64513692.25</v>
      </c>
      <c r="D13" s="7">
        <v>62640398.299999997</v>
      </c>
      <c r="E13" s="7">
        <v>1873293.95</v>
      </c>
      <c r="F13" s="120">
        <f t="shared" si="0"/>
        <v>-3.2639500991093242</v>
      </c>
      <c r="G13" s="7">
        <v>2283257265.8000002</v>
      </c>
    </row>
    <row r="14" spans="1:7" x14ac:dyDescent="0.25">
      <c r="A14" s="8" t="s">
        <v>35</v>
      </c>
      <c r="B14" s="7">
        <v>4300170681.3999996</v>
      </c>
      <c r="C14" s="7">
        <v>222181581.16999999</v>
      </c>
      <c r="D14" s="7">
        <v>1205452924.4000001</v>
      </c>
      <c r="E14" s="7">
        <v>-983271343.22000003</v>
      </c>
      <c r="F14" s="120">
        <f t="shared" si="0"/>
        <v>-20.24331329942537</v>
      </c>
      <c r="G14" s="7">
        <v>5391611486.5</v>
      </c>
    </row>
    <row r="15" spans="1:7" x14ac:dyDescent="0.25">
      <c r="A15" s="8" t="s">
        <v>36</v>
      </c>
      <c r="B15" s="7">
        <v>1574023261.4400001</v>
      </c>
      <c r="C15" s="7">
        <v>3479201.47</v>
      </c>
      <c r="D15" s="7">
        <v>76420900.900000006</v>
      </c>
      <c r="E15" s="7">
        <v>-72941699.430000007</v>
      </c>
      <c r="F15" s="120">
        <f t="shared" si="0"/>
        <v>-3.8348856069434856</v>
      </c>
      <c r="G15" s="7">
        <v>1636792376.71</v>
      </c>
    </row>
    <row r="16" spans="1:7" x14ac:dyDescent="0.25">
      <c r="A16" s="8" t="s">
        <v>37</v>
      </c>
      <c r="B16" s="7">
        <v>19149055351.68</v>
      </c>
      <c r="C16" s="7">
        <v>1973617785.8699999</v>
      </c>
      <c r="D16" s="7">
        <v>1346825869.4400001</v>
      </c>
      <c r="E16" s="7">
        <v>626791916.39999998</v>
      </c>
      <c r="F16" s="120">
        <f t="shared" si="0"/>
        <v>1.8224213596438781</v>
      </c>
      <c r="G16" s="7">
        <v>18806324870.279999</v>
      </c>
    </row>
    <row r="17" spans="1:7" x14ac:dyDescent="0.25">
      <c r="A17" s="8" t="s">
        <v>38</v>
      </c>
      <c r="B17" s="7">
        <v>10864710316.66</v>
      </c>
      <c r="C17" s="7">
        <v>41121196.689999998</v>
      </c>
      <c r="D17" s="7">
        <v>943845013.92999995</v>
      </c>
      <c r="E17" s="7">
        <v>-902723817.24000001</v>
      </c>
      <c r="F17" s="120">
        <f t="shared" si="0"/>
        <v>17.317030034143176</v>
      </c>
      <c r="G17" s="7">
        <v>9260983092.9899998</v>
      </c>
    </row>
    <row r="18" spans="1:7" x14ac:dyDescent="0.25">
      <c r="A18" s="8" t="s">
        <v>39</v>
      </c>
      <c r="B18" s="7">
        <v>6795549686.7299995</v>
      </c>
      <c r="C18" s="7">
        <v>109136481.86</v>
      </c>
      <c r="D18" s="7">
        <v>82936217.129999995</v>
      </c>
      <c r="E18" s="7">
        <v>26200264.719999999</v>
      </c>
      <c r="F18" s="120">
        <f t="shared" si="0"/>
        <v>2.8025841719056319</v>
      </c>
      <c r="G18" s="7">
        <v>6610290725.1499996</v>
      </c>
    </row>
    <row r="19" spans="1:7" x14ac:dyDescent="0.25">
      <c r="A19" s="8" t="s">
        <v>40</v>
      </c>
      <c r="B19" s="7">
        <v>13493598247.440001</v>
      </c>
      <c r="C19" s="7">
        <v>674277400.00999999</v>
      </c>
      <c r="D19" s="7">
        <v>1794997115.04</v>
      </c>
      <c r="E19" s="7">
        <v>-1120719715.04</v>
      </c>
      <c r="F19" s="120">
        <f t="shared" si="0"/>
        <v>-6.1139162324852911</v>
      </c>
      <c r="G19" s="7">
        <v>14372309192.120001</v>
      </c>
    </row>
    <row r="20" spans="1:7" x14ac:dyDescent="0.25">
      <c r="A20" s="8" t="s">
        <v>41</v>
      </c>
      <c r="B20" s="7">
        <v>529014370</v>
      </c>
      <c r="C20" s="7">
        <v>895588</v>
      </c>
      <c r="D20" s="7">
        <v>3249639</v>
      </c>
      <c r="E20" s="7">
        <v>-2354051</v>
      </c>
      <c r="F20" s="120">
        <f t="shared" si="0"/>
        <v>5.6050997261756113</v>
      </c>
      <c r="G20" s="7">
        <v>500936386</v>
      </c>
    </row>
    <row r="21" spans="1:7" x14ac:dyDescent="0.25">
      <c r="A21" s="8" t="s">
        <v>42</v>
      </c>
      <c r="B21" s="7">
        <v>3131228873</v>
      </c>
      <c r="C21" s="7">
        <v>6107514</v>
      </c>
      <c r="D21" s="7">
        <v>15580168</v>
      </c>
      <c r="E21" s="7">
        <v>-9472654</v>
      </c>
      <c r="F21" s="120">
        <f t="shared" si="0"/>
        <v>6.0532643042776551</v>
      </c>
      <c r="G21" s="7">
        <v>2952505888</v>
      </c>
    </row>
    <row r="22" spans="1:7" x14ac:dyDescent="0.25">
      <c r="A22" s="8" t="s">
        <v>43</v>
      </c>
      <c r="B22" s="7">
        <v>1802139388</v>
      </c>
      <c r="C22" s="7">
        <v>20912687</v>
      </c>
      <c r="D22" s="7">
        <v>37889842</v>
      </c>
      <c r="E22" s="7">
        <v>-16977155</v>
      </c>
      <c r="F22" s="120">
        <f t="shared" si="0"/>
        <v>6.1868480472723784</v>
      </c>
      <c r="G22" s="7">
        <v>1697139920</v>
      </c>
    </row>
    <row r="23" spans="1:7" x14ac:dyDescent="0.25">
      <c r="A23" s="8" t="s">
        <v>44</v>
      </c>
      <c r="B23" s="7">
        <v>1825293975.3299999</v>
      </c>
      <c r="C23" s="7">
        <v>15283459.300000001</v>
      </c>
      <c r="D23" s="7">
        <v>75598634.120000005</v>
      </c>
      <c r="E23" s="7">
        <v>-60315174.799999997</v>
      </c>
      <c r="F23" s="120">
        <f t="shared" si="0"/>
        <v>-2.9604975245023475</v>
      </c>
      <c r="G23" s="7">
        <v>1880980352.0899999</v>
      </c>
    </row>
    <row r="24" spans="1:7" x14ac:dyDescent="0.25">
      <c r="A24" s="8" t="s">
        <v>45</v>
      </c>
      <c r="B24" s="7">
        <v>256984903.83000001</v>
      </c>
      <c r="C24" s="7">
        <v>7389622.04</v>
      </c>
      <c r="D24" s="7">
        <v>21834476.289999999</v>
      </c>
      <c r="E24" s="7">
        <v>-14444854.25</v>
      </c>
      <c r="F24" s="120">
        <f t="shared" si="0"/>
        <v>-5.962645131889734</v>
      </c>
      <c r="G24" s="7">
        <v>273279596.38</v>
      </c>
    </row>
    <row r="25" spans="1:7" x14ac:dyDescent="0.25">
      <c r="A25" s="8" t="s">
        <v>46</v>
      </c>
      <c r="B25" s="7">
        <v>667923351.85000002</v>
      </c>
      <c r="C25" s="7">
        <v>0</v>
      </c>
      <c r="D25" s="7">
        <v>0</v>
      </c>
      <c r="E25" s="7">
        <v>0</v>
      </c>
      <c r="F25" s="120">
        <f t="shared" si="0"/>
        <v>2.8092950269919883</v>
      </c>
      <c r="G25" s="7">
        <v>649672144.60000002</v>
      </c>
    </row>
    <row r="26" spans="1:7" x14ac:dyDescent="0.25">
      <c r="A26" s="8" t="s">
        <v>47</v>
      </c>
      <c r="B26" s="7">
        <v>3536917559.3699999</v>
      </c>
      <c r="C26" s="7">
        <v>134390887.61000001</v>
      </c>
      <c r="D26" s="7">
        <v>97871125</v>
      </c>
      <c r="E26" s="7">
        <v>36519762.609999999</v>
      </c>
      <c r="F26" s="120">
        <f t="shared" si="0"/>
        <v>-4.4837223015262087</v>
      </c>
      <c r="G26" s="7">
        <v>3702947439.5300002</v>
      </c>
    </row>
    <row r="27" spans="1:7" x14ac:dyDescent="0.25">
      <c r="A27" s="8" t="s">
        <v>48</v>
      </c>
      <c r="B27" s="7">
        <v>102056161217.14999</v>
      </c>
      <c r="C27" s="7">
        <v>5752602052.7700005</v>
      </c>
      <c r="D27" s="7">
        <v>3538360217.0999999</v>
      </c>
      <c r="E27" s="7">
        <v>2214241835.6599998</v>
      </c>
      <c r="F27" s="120">
        <f t="shared" si="0"/>
        <v>5.2587480324820017</v>
      </c>
      <c r="G27" s="7">
        <v>96957415060.320007</v>
      </c>
    </row>
    <row r="28" spans="1:7" x14ac:dyDescent="0.25">
      <c r="A28" s="8" t="s">
        <v>49</v>
      </c>
      <c r="B28" s="7">
        <v>4208804560.4000001</v>
      </c>
      <c r="C28" s="7">
        <v>601859256.80999994</v>
      </c>
      <c r="D28" s="7">
        <v>689604551.66999996</v>
      </c>
      <c r="E28" s="7">
        <v>-87745294.859999999</v>
      </c>
      <c r="F28" s="120">
        <f t="shared" si="0"/>
        <v>-0.71560200384945316</v>
      </c>
      <c r="G28" s="7">
        <v>4239139930.6900001</v>
      </c>
    </row>
    <row r="29" spans="1:7" x14ac:dyDescent="0.25">
      <c r="A29" s="8" t="s">
        <v>50</v>
      </c>
      <c r="B29" s="7">
        <v>3390386547.3000002</v>
      </c>
      <c r="C29" s="7">
        <v>324119795.72000003</v>
      </c>
      <c r="D29" s="7">
        <v>84369573.329999998</v>
      </c>
      <c r="E29" s="7">
        <v>239750222.40000001</v>
      </c>
      <c r="F29" s="120">
        <f t="shared" si="0"/>
        <v>12.908858715399498</v>
      </c>
      <c r="G29" s="7">
        <v>3002763986.6999998</v>
      </c>
    </row>
    <row r="30" spans="1:7" x14ac:dyDescent="0.25">
      <c r="A30" s="8" t="s">
        <v>51</v>
      </c>
      <c r="B30" s="7">
        <v>91387297.109999999</v>
      </c>
      <c r="C30" s="7">
        <v>388279</v>
      </c>
      <c r="D30" s="7">
        <v>80822.66</v>
      </c>
      <c r="E30" s="7">
        <v>307456.34000000003</v>
      </c>
      <c r="F30" s="120">
        <f t="shared" si="0"/>
        <v>-8.8896905125116881</v>
      </c>
      <c r="G30" s="7">
        <v>100304013.48</v>
      </c>
    </row>
    <row r="31" spans="1:7" x14ac:dyDescent="0.25">
      <c r="A31" s="8" t="s">
        <v>52</v>
      </c>
      <c r="B31" s="7">
        <v>495254683.61000001</v>
      </c>
      <c r="C31" s="7">
        <v>4116069.7</v>
      </c>
      <c r="D31" s="7">
        <v>717104.88</v>
      </c>
      <c r="E31" s="7">
        <v>3398964.82</v>
      </c>
      <c r="F31" s="120">
        <f t="shared" si="0"/>
        <v>-4.0396173694229196</v>
      </c>
      <c r="G31" s="7">
        <v>516103281.41000003</v>
      </c>
    </row>
    <row r="32" spans="1:7" x14ac:dyDescent="0.25">
      <c r="A32" s="8" t="s">
        <v>53</v>
      </c>
      <c r="B32" s="7">
        <v>27307897949.099998</v>
      </c>
      <c r="C32" s="7">
        <v>1420336954.05</v>
      </c>
      <c r="D32" s="7">
        <v>1415952627.3800001</v>
      </c>
      <c r="E32" s="7">
        <v>4384326.67</v>
      </c>
      <c r="F32" s="120">
        <f t="shared" si="0"/>
        <v>-2.8838817453097092</v>
      </c>
      <c r="G32" s="7">
        <v>28118811212.66</v>
      </c>
    </row>
    <row r="33" spans="1:7" x14ac:dyDescent="0.25">
      <c r="A33" s="8" t="s">
        <v>55</v>
      </c>
      <c r="B33" s="7">
        <v>9091.2099999999991</v>
      </c>
      <c r="C33" s="7">
        <v>0</v>
      </c>
      <c r="D33" s="7">
        <v>0</v>
      </c>
      <c r="E33" s="7">
        <v>0</v>
      </c>
      <c r="F33" s="120">
        <f t="shared" si="0"/>
        <v>-62.027749050611234</v>
      </c>
      <c r="G33" s="7">
        <v>23941.72</v>
      </c>
    </row>
    <row r="34" spans="1:7" x14ac:dyDescent="0.25">
      <c r="A34" s="8" t="s">
        <v>56</v>
      </c>
      <c r="B34" s="7">
        <v>3614262128.6100001</v>
      </c>
      <c r="C34" s="7">
        <v>68232511.189999998</v>
      </c>
      <c r="D34" s="7">
        <v>87802990.390000001</v>
      </c>
      <c r="E34" s="7">
        <v>-19570479.190000001</v>
      </c>
      <c r="F34" s="120">
        <f t="shared" si="0"/>
        <v>-1.5831471462673707</v>
      </c>
      <c r="G34" s="7">
        <v>3672401650.54</v>
      </c>
    </row>
    <row r="35" spans="1:7" x14ac:dyDescent="0.25">
      <c r="A35" s="8" t="s">
        <v>57</v>
      </c>
      <c r="B35" s="7">
        <v>23203312895</v>
      </c>
      <c r="C35" s="7">
        <v>721687186</v>
      </c>
      <c r="D35" s="7">
        <v>972979512</v>
      </c>
      <c r="E35" s="7">
        <v>-251292326</v>
      </c>
      <c r="F35" s="120">
        <f t="shared" si="0"/>
        <v>2.2702494770417534</v>
      </c>
      <c r="G35" s="7">
        <v>22688233395</v>
      </c>
    </row>
    <row r="36" spans="1:7" x14ac:dyDescent="0.25">
      <c r="A36" s="8" t="s">
        <v>58</v>
      </c>
      <c r="B36" s="7">
        <v>3822745842</v>
      </c>
      <c r="C36" s="7">
        <v>176322400</v>
      </c>
      <c r="D36" s="7">
        <v>282997065</v>
      </c>
      <c r="E36" s="7">
        <v>-106674665</v>
      </c>
      <c r="F36" s="120">
        <f t="shared" si="0"/>
        <v>-1.521910528917201</v>
      </c>
      <c r="G36" s="7">
        <v>3881823726</v>
      </c>
    </row>
    <row r="37" spans="1:7" x14ac:dyDescent="0.25">
      <c r="A37" s="8" t="s">
        <v>59</v>
      </c>
      <c r="B37" s="7">
        <v>5453414104</v>
      </c>
      <c r="C37" s="7">
        <v>404148568</v>
      </c>
      <c r="D37" s="7">
        <v>494295996</v>
      </c>
      <c r="E37" s="7">
        <v>-90147428</v>
      </c>
      <c r="F37" s="120">
        <f t="shared" si="0"/>
        <v>-3.4640587590361669</v>
      </c>
      <c r="G37" s="7">
        <v>5649102328</v>
      </c>
    </row>
    <row r="38" spans="1:7" x14ac:dyDescent="0.25">
      <c r="A38" s="8" t="s">
        <v>60</v>
      </c>
      <c r="B38" s="7">
        <v>13109043984.780001</v>
      </c>
      <c r="C38" s="7">
        <v>571119116.13</v>
      </c>
      <c r="D38" s="7">
        <v>128915162.41</v>
      </c>
      <c r="E38" s="7">
        <v>442203953.72000003</v>
      </c>
      <c r="F38" s="120">
        <f t="shared" si="0"/>
        <v>3.8390327510297162</v>
      </c>
      <c r="G38" s="7">
        <v>12624389535.879999</v>
      </c>
    </row>
    <row r="39" spans="1:7" x14ac:dyDescent="0.25">
      <c r="A39" s="8" t="s">
        <v>61</v>
      </c>
      <c r="B39" s="7">
        <v>53929304735.860001</v>
      </c>
      <c r="C39" s="7">
        <v>829563480.29999995</v>
      </c>
      <c r="D39" s="7">
        <v>1658718579.1900001</v>
      </c>
      <c r="E39" s="7">
        <v>-829155098.90999997</v>
      </c>
      <c r="F39" s="120">
        <f t="shared" si="0"/>
        <v>0.4080490324119273</v>
      </c>
      <c r="G39" s="7">
        <v>53710141025.099998</v>
      </c>
    </row>
    <row r="40" spans="1:7" x14ac:dyDescent="0.25">
      <c r="A40" s="8" t="s">
        <v>62</v>
      </c>
      <c r="B40" s="7">
        <v>9932810606.9699993</v>
      </c>
      <c r="C40" s="7">
        <v>183218594.31</v>
      </c>
      <c r="D40" s="7">
        <v>306693615.10000002</v>
      </c>
      <c r="E40" s="7">
        <v>-123475020.79000001</v>
      </c>
      <c r="F40" s="120">
        <f t="shared" si="0"/>
        <v>0.39886240089319736</v>
      </c>
      <c r="G40" s="7">
        <v>9893349754.6100006</v>
      </c>
    </row>
    <row r="41" spans="1:7" x14ac:dyDescent="0.25">
      <c r="A41" s="8" t="s">
        <v>63</v>
      </c>
      <c r="B41" s="7">
        <v>80968035691.330002</v>
      </c>
      <c r="C41" s="7">
        <v>2451366772.5900002</v>
      </c>
      <c r="D41" s="7">
        <v>3166830194.3299999</v>
      </c>
      <c r="E41" s="7">
        <v>-715463421.76999998</v>
      </c>
      <c r="F41" s="120">
        <f t="shared" si="0"/>
        <v>-0.44397903162958985</v>
      </c>
      <c r="G41" s="7">
        <v>81329119930.429993</v>
      </c>
    </row>
    <row r="42" spans="1:7" x14ac:dyDescent="0.25">
      <c r="A42" s="8" t="s">
        <v>64</v>
      </c>
      <c r="B42" s="7">
        <v>2709694299.3600001</v>
      </c>
      <c r="C42" s="7">
        <v>51185107.009999998</v>
      </c>
      <c r="D42" s="7">
        <v>106100803.23</v>
      </c>
      <c r="E42" s="7">
        <v>-54915696.219999999</v>
      </c>
      <c r="F42" s="120">
        <f t="shared" si="0"/>
        <v>-2.4803336007850767</v>
      </c>
      <c r="G42" s="7">
        <v>2778613175.5900002</v>
      </c>
    </row>
    <row r="43" spans="1:7" x14ac:dyDescent="0.25">
      <c r="A43" s="8" t="s">
        <v>65</v>
      </c>
      <c r="B43" s="7">
        <v>108685791611.69</v>
      </c>
      <c r="C43" s="7">
        <v>1502390502.3800001</v>
      </c>
      <c r="D43" s="7">
        <v>2910404047.4099998</v>
      </c>
      <c r="E43" s="7">
        <v>-1408013545.05</v>
      </c>
      <c r="F43" s="120">
        <f t="shared" si="0"/>
        <v>-1.4809216483489258</v>
      </c>
      <c r="G43" s="7">
        <v>110319537525.25999</v>
      </c>
    </row>
    <row r="44" spans="1:7" x14ac:dyDescent="0.25">
      <c r="A44" s="8" t="s">
        <v>66</v>
      </c>
      <c r="B44" s="7">
        <v>14770595320.75</v>
      </c>
      <c r="C44" s="7">
        <v>228920644.41</v>
      </c>
      <c r="D44" s="7">
        <v>107633075.55</v>
      </c>
      <c r="E44" s="7">
        <v>121287568.86</v>
      </c>
      <c r="F44" s="120">
        <f t="shared" si="0"/>
        <v>4.6197356476472269</v>
      </c>
      <c r="G44" s="7">
        <v>14118364216.190001</v>
      </c>
    </row>
    <row r="45" spans="1:7" x14ac:dyDescent="0.25">
      <c r="A45" s="8" t="s">
        <v>67</v>
      </c>
      <c r="B45" s="7">
        <v>5876973354.0299997</v>
      </c>
      <c r="C45" s="7">
        <v>23077828.32</v>
      </c>
      <c r="D45" s="7">
        <v>11744197.5</v>
      </c>
      <c r="E45" s="7">
        <v>11333630.810000001</v>
      </c>
      <c r="F45" s="120">
        <f t="shared" si="0"/>
        <v>5.7568616053110357</v>
      </c>
      <c r="G45" s="7">
        <v>5557061040.6000004</v>
      </c>
    </row>
    <row r="46" spans="1:7" x14ac:dyDescent="0.25">
      <c r="A46" s="8" t="s">
        <v>68</v>
      </c>
      <c r="B46" s="7">
        <v>110195475785</v>
      </c>
      <c r="C46" s="7">
        <v>10178811130</v>
      </c>
      <c r="D46" s="7">
        <v>10430487570</v>
      </c>
      <c r="E46" s="7">
        <v>-251676440</v>
      </c>
      <c r="F46" s="120">
        <f t="shared" si="0"/>
        <v>5.5663468708215929</v>
      </c>
      <c r="G46" s="7">
        <v>104385042252</v>
      </c>
    </row>
    <row r="47" spans="1:7" x14ac:dyDescent="0.25">
      <c r="A47" s="8" t="s">
        <v>69</v>
      </c>
      <c r="B47" s="7">
        <v>21432695130</v>
      </c>
      <c r="C47" s="7">
        <v>367222450</v>
      </c>
      <c r="D47" s="7">
        <v>288449152</v>
      </c>
      <c r="E47" s="7">
        <v>78773298</v>
      </c>
      <c r="F47" s="120">
        <f t="shared" si="0"/>
        <v>6.7362615511488935E-2</v>
      </c>
      <c r="G47" s="7">
        <v>21418267225</v>
      </c>
    </row>
    <row r="48" spans="1:7" x14ac:dyDescent="0.25">
      <c r="A48" s="8" t="s">
        <v>70</v>
      </c>
      <c r="B48" s="7">
        <v>105884839953</v>
      </c>
      <c r="C48" s="7">
        <v>8323013978</v>
      </c>
      <c r="D48" s="7">
        <v>7561827486</v>
      </c>
      <c r="E48" s="7">
        <v>761186492</v>
      </c>
      <c r="F48" s="120">
        <f t="shared" si="0"/>
        <v>6.3482338764605002</v>
      </c>
      <c r="G48" s="7">
        <v>99564267401</v>
      </c>
    </row>
    <row r="49" spans="1:7" x14ac:dyDescent="0.25">
      <c r="A49" s="8" t="s">
        <v>71</v>
      </c>
      <c r="B49" s="7">
        <v>8347974238.8900003</v>
      </c>
      <c r="C49" s="7">
        <v>696881072.10000002</v>
      </c>
      <c r="D49" s="7">
        <v>476286211.95999998</v>
      </c>
      <c r="E49" s="7">
        <v>220594860.13999999</v>
      </c>
      <c r="F49" s="120">
        <f t="shared" si="0"/>
        <v>6.1261074012476264</v>
      </c>
      <c r="G49" s="7">
        <v>7866089168.1700001</v>
      </c>
    </row>
    <row r="50" spans="1:7" x14ac:dyDescent="0.25">
      <c r="A50" s="8" t="s">
        <v>72</v>
      </c>
      <c r="B50" s="7">
        <v>65278814458.110001</v>
      </c>
      <c r="C50" s="7">
        <v>2865519483.6799998</v>
      </c>
      <c r="D50" s="7">
        <v>1053894224.54</v>
      </c>
      <c r="E50" s="7">
        <v>1811625259.1199999</v>
      </c>
      <c r="F50" s="120">
        <f t="shared" si="0"/>
        <v>7.0241574366259441</v>
      </c>
      <c r="G50" s="7">
        <v>60994467063.910004</v>
      </c>
    </row>
    <row r="51" spans="1:7" x14ac:dyDescent="0.25">
      <c r="A51" s="8" t="s">
        <v>73</v>
      </c>
      <c r="B51" s="7">
        <v>512661218.72000003</v>
      </c>
      <c r="C51" s="7">
        <v>0</v>
      </c>
      <c r="D51" s="7">
        <v>0</v>
      </c>
      <c r="E51" s="7">
        <v>0</v>
      </c>
      <c r="F51" s="120">
        <f t="shared" si="0"/>
        <v>10.548024513655605</v>
      </c>
      <c r="G51" s="7">
        <v>463745255.49000001</v>
      </c>
    </row>
    <row r="52" spans="1:7" x14ac:dyDescent="0.25">
      <c r="A52" s="8" t="s">
        <v>74</v>
      </c>
      <c r="B52" s="7">
        <v>46258563503.019997</v>
      </c>
      <c r="C52" s="7">
        <v>0</v>
      </c>
      <c r="D52" s="7">
        <v>0</v>
      </c>
      <c r="E52" s="7">
        <v>0</v>
      </c>
      <c r="F52" s="120">
        <f t="shared" si="0"/>
        <v>1.887496271013311</v>
      </c>
      <c r="G52" s="7">
        <v>45401609810.860001</v>
      </c>
    </row>
    <row r="53" spans="1:7" x14ac:dyDescent="0.25">
      <c r="A53" s="8" t="s">
        <v>75</v>
      </c>
      <c r="B53" s="7">
        <v>3040115283.8000002</v>
      </c>
      <c r="C53" s="7">
        <v>0</v>
      </c>
      <c r="D53" s="7">
        <v>0</v>
      </c>
      <c r="E53" s="7">
        <v>0</v>
      </c>
      <c r="F53" s="120">
        <f t="shared" si="0"/>
        <v>5.135552017405737</v>
      </c>
      <c r="G53" s="7">
        <v>2891614896.6399999</v>
      </c>
    </row>
    <row r="54" spans="1:7" x14ac:dyDescent="0.25">
      <c r="A54" s="8" t="s">
        <v>76</v>
      </c>
      <c r="B54" s="7">
        <v>2824071375.3400002</v>
      </c>
      <c r="C54" s="7">
        <v>0</v>
      </c>
      <c r="D54" s="7">
        <v>0</v>
      </c>
      <c r="E54" s="7">
        <v>0</v>
      </c>
      <c r="F54" s="120">
        <f t="shared" si="0"/>
        <v>-2.4043902501917964</v>
      </c>
      <c r="G54" s="7">
        <v>2893645915.6100001</v>
      </c>
    </row>
    <row r="55" spans="1:7" x14ac:dyDescent="0.25">
      <c r="A55" s="8" t="s">
        <v>77</v>
      </c>
      <c r="B55" s="7">
        <v>14662012222.4</v>
      </c>
      <c r="C55" s="7">
        <v>0</v>
      </c>
      <c r="D55" s="7">
        <v>0</v>
      </c>
      <c r="E55" s="7">
        <v>0</v>
      </c>
      <c r="F55" s="120">
        <f t="shared" si="0"/>
        <v>-2.2204294625667322</v>
      </c>
      <c r="G55" s="7">
        <v>14994964839.6</v>
      </c>
    </row>
    <row r="56" spans="1:7" x14ac:dyDescent="0.25">
      <c r="A56" s="8" t="s">
        <v>78</v>
      </c>
      <c r="B56" s="7">
        <v>332749567.79000002</v>
      </c>
      <c r="C56" s="7">
        <v>0</v>
      </c>
      <c r="D56" s="7">
        <v>0</v>
      </c>
      <c r="E56" s="7">
        <v>0</v>
      </c>
      <c r="F56" s="120">
        <f t="shared" si="0"/>
        <v>-0.18777759733173913</v>
      </c>
      <c r="G56" s="7">
        <v>333375572.43000001</v>
      </c>
    </row>
    <row r="57" spans="1:7" x14ac:dyDescent="0.25">
      <c r="A57" s="8" t="s">
        <v>79</v>
      </c>
      <c r="B57" s="7">
        <v>1556841535.01</v>
      </c>
      <c r="C57" s="7">
        <v>0</v>
      </c>
      <c r="D57" s="7">
        <v>0</v>
      </c>
      <c r="E57" s="7">
        <v>0</v>
      </c>
      <c r="F57" s="120">
        <f t="shared" si="0"/>
        <v>-1.4773607662463579</v>
      </c>
      <c r="G57" s="7">
        <v>1580186591.75</v>
      </c>
    </row>
    <row r="58" spans="1:7" x14ac:dyDescent="0.25">
      <c r="A58" s="8" t="s">
        <v>80</v>
      </c>
      <c r="B58" s="7">
        <v>2142519532.6600001</v>
      </c>
      <c r="C58" s="7">
        <v>4290182.0599999996</v>
      </c>
      <c r="D58" s="7">
        <v>24764212.09</v>
      </c>
      <c r="E58" s="7">
        <v>-20474030.030000001</v>
      </c>
      <c r="F58" s="120">
        <f t="shared" si="0"/>
        <v>3.4190316073652451E-2</v>
      </c>
      <c r="G58" s="7">
        <v>2141787248.8299999</v>
      </c>
    </row>
    <row r="59" spans="1:7" x14ac:dyDescent="0.25">
      <c r="A59" s="8" t="s">
        <v>81</v>
      </c>
      <c r="B59" s="7">
        <v>4793347519.54</v>
      </c>
      <c r="C59" s="7">
        <v>1144077331.04</v>
      </c>
      <c r="D59" s="7">
        <v>20645318.710000001</v>
      </c>
      <c r="E59" s="7">
        <v>1123432012.3199999</v>
      </c>
      <c r="F59" s="120">
        <f t="shared" si="0"/>
        <v>36.741429172356057</v>
      </c>
      <c r="G59" s="7">
        <v>3505409844.3699999</v>
      </c>
    </row>
    <row r="60" spans="1:7" x14ac:dyDescent="0.25">
      <c r="A60" s="8" t="s">
        <v>82</v>
      </c>
      <c r="B60" s="7">
        <v>97811778.260000005</v>
      </c>
      <c r="C60" s="7">
        <v>159478985.44999999</v>
      </c>
      <c r="D60" s="7">
        <v>2994487.31</v>
      </c>
      <c r="E60" s="7">
        <v>156484498.13</v>
      </c>
      <c r="F60" s="120">
        <f t="shared" si="0"/>
        <v>-2.8288153123066224</v>
      </c>
      <c r="G60" s="7">
        <v>100659242.31999999</v>
      </c>
    </row>
    <row r="61" spans="1:7" x14ac:dyDescent="0.25">
      <c r="A61" s="8" t="s">
        <v>83</v>
      </c>
      <c r="B61" s="7">
        <v>10874732758.360001</v>
      </c>
      <c r="C61" s="7">
        <v>387201663.63999999</v>
      </c>
      <c r="D61" s="7">
        <v>90624782.390000001</v>
      </c>
      <c r="E61" s="7">
        <v>296576881.25</v>
      </c>
      <c r="F61" s="120">
        <f t="shared" si="0"/>
        <v>3.6959918346667924</v>
      </c>
      <c r="G61" s="7">
        <v>10487129315.18</v>
      </c>
    </row>
    <row r="62" spans="1:7" x14ac:dyDescent="0.25">
      <c r="A62" s="8" t="s">
        <v>84</v>
      </c>
      <c r="B62" s="7">
        <v>6455507045.6499996</v>
      </c>
      <c r="C62" s="7">
        <v>115723876.31</v>
      </c>
      <c r="D62" s="7">
        <v>131661017.06999999</v>
      </c>
      <c r="E62" s="7">
        <v>-15937140.76</v>
      </c>
      <c r="F62" s="120">
        <f t="shared" si="0"/>
        <v>2.4322655186856856</v>
      </c>
      <c r="G62" s="7">
        <v>6302220314.04</v>
      </c>
    </row>
    <row r="63" spans="1:7" x14ac:dyDescent="0.25">
      <c r="A63" s="8" t="s">
        <v>85</v>
      </c>
      <c r="B63" s="7">
        <v>26201439473.119999</v>
      </c>
      <c r="C63" s="7">
        <v>906864385.99000001</v>
      </c>
      <c r="D63" s="7">
        <v>236383063.38</v>
      </c>
      <c r="E63" s="7">
        <v>670481322.63999999</v>
      </c>
      <c r="F63" s="120">
        <f t="shared" si="0"/>
        <v>11.762356670733922</v>
      </c>
      <c r="G63" s="7">
        <v>23443885985.970001</v>
      </c>
    </row>
    <row r="64" spans="1:7" x14ac:dyDescent="0.25">
      <c r="A64" s="8" t="s">
        <v>86</v>
      </c>
      <c r="B64" s="7">
        <v>3168031465</v>
      </c>
      <c r="C64" s="7">
        <v>28726492</v>
      </c>
      <c r="D64" s="7">
        <v>72058474</v>
      </c>
      <c r="E64" s="7">
        <v>-43331982</v>
      </c>
      <c r="F64" s="120">
        <f t="shared" si="0"/>
        <v>-0.38759186651698857</v>
      </c>
      <c r="G64" s="7">
        <v>3180358275</v>
      </c>
    </row>
    <row r="65" spans="1:7" x14ac:dyDescent="0.25">
      <c r="A65" s="8" t="s">
        <v>87</v>
      </c>
      <c r="B65" s="7">
        <v>49009956065</v>
      </c>
      <c r="C65" s="7">
        <v>2427219173</v>
      </c>
      <c r="D65" s="7">
        <v>2980943822</v>
      </c>
      <c r="E65" s="7">
        <v>-553724649</v>
      </c>
      <c r="F65" s="120">
        <f t="shared" si="0"/>
        <v>4.3990157348341397</v>
      </c>
      <c r="G65" s="7">
        <v>46944844949</v>
      </c>
    </row>
    <row r="66" spans="1:7" x14ac:dyDescent="0.25">
      <c r="A66" s="8" t="s">
        <v>88</v>
      </c>
      <c r="B66" s="7">
        <v>11890453717</v>
      </c>
      <c r="C66" s="7">
        <v>1622548355</v>
      </c>
      <c r="D66" s="7">
        <v>1083179544</v>
      </c>
      <c r="E66" s="7">
        <v>539368811</v>
      </c>
      <c r="F66" s="120">
        <f t="shared" si="0"/>
        <v>5.5135719570000097</v>
      </c>
      <c r="G66" s="7">
        <v>11269122537</v>
      </c>
    </row>
    <row r="67" spans="1:7" x14ac:dyDescent="0.25">
      <c r="A67" s="8" t="s">
        <v>89</v>
      </c>
      <c r="B67" s="7">
        <v>988696777.53999996</v>
      </c>
      <c r="C67" s="7">
        <v>11590308.99</v>
      </c>
      <c r="D67" s="7">
        <v>24444116.940000001</v>
      </c>
      <c r="E67" s="7">
        <v>-12853807.939999999</v>
      </c>
      <c r="F67" s="120">
        <f t="shared" si="0"/>
        <v>-8.2937218835121342</v>
      </c>
      <c r="G67" s="7">
        <v>1078112423.54</v>
      </c>
    </row>
    <row r="68" spans="1:7" x14ac:dyDescent="0.25">
      <c r="A68" s="8" t="s">
        <v>90</v>
      </c>
      <c r="B68" s="7">
        <v>1462242043.1300001</v>
      </c>
      <c r="C68" s="7">
        <v>0</v>
      </c>
      <c r="D68" s="7">
        <v>1342110.78</v>
      </c>
      <c r="E68" s="7">
        <v>-1342110.78</v>
      </c>
      <c r="F68" s="120">
        <f t="shared" si="0"/>
        <v>23.136773735103588</v>
      </c>
      <c r="G68" s="7">
        <v>1187494197.53</v>
      </c>
    </row>
    <row r="69" spans="1:7" x14ac:dyDescent="0.25">
      <c r="A69" s="8" t="s">
        <v>91</v>
      </c>
      <c r="B69" s="7">
        <v>3768591997.2199998</v>
      </c>
      <c r="C69" s="7">
        <v>122364900.59</v>
      </c>
      <c r="D69" s="7">
        <v>60844580.140000001</v>
      </c>
      <c r="E69" s="7">
        <v>61520320.450000003</v>
      </c>
      <c r="F69" s="120">
        <f t="shared" si="0"/>
        <v>3.8558404940644593</v>
      </c>
      <c r="G69" s="7">
        <v>3628676037.1799998</v>
      </c>
    </row>
    <row r="70" spans="1:7" x14ac:dyDescent="0.25">
      <c r="A70" s="8" t="s">
        <v>92</v>
      </c>
      <c r="B70" s="7">
        <v>1459711922.21</v>
      </c>
      <c r="C70" s="7">
        <v>3893641.99</v>
      </c>
      <c r="D70" s="7">
        <v>120380168.08</v>
      </c>
      <c r="E70" s="7">
        <v>-116486526.09</v>
      </c>
      <c r="F70" s="120">
        <f t="shared" ref="F70" si="1">(B70-G70)/G70*100</f>
        <v>-4.1016849360200514</v>
      </c>
      <c r="G70" s="7">
        <v>1522145536.3800001</v>
      </c>
    </row>
    <row r="71" spans="1:7" x14ac:dyDescent="0.25">
      <c r="A71" s="8"/>
      <c r="B71" s="7"/>
      <c r="C71" s="7"/>
      <c r="D71" s="7"/>
      <c r="E71" s="7"/>
      <c r="F71" s="120"/>
      <c r="G71" s="7"/>
    </row>
    <row r="72" spans="1:7" ht="15.75" thickBot="1" x14ac:dyDescent="0.3">
      <c r="A72" s="5" t="s">
        <v>1</v>
      </c>
      <c r="B72" s="11">
        <v>1072772767680.67</v>
      </c>
      <c r="C72" s="11">
        <v>48736653765.800003</v>
      </c>
      <c r="D72" s="11">
        <v>48090975702.339996</v>
      </c>
      <c r="E72" s="11">
        <v>645678063.37</v>
      </c>
      <c r="G72" s="11">
        <f>SUM(G4:G70)</f>
        <v>1041330705756.9801</v>
      </c>
    </row>
    <row r="73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90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4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6" t="s">
        <v>10</v>
      </c>
      <c r="B1" s="126"/>
      <c r="C1" s="126"/>
      <c r="D1" s="126"/>
      <c r="E1" s="126"/>
      <c r="F1" s="126"/>
      <c r="G1" s="126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2" t="s">
        <v>7</v>
      </c>
      <c r="G3" s="122"/>
      <c r="H3" s="121" t="s">
        <v>6</v>
      </c>
      <c r="I3" s="122"/>
      <c r="J3" s="121" t="s">
        <v>5</v>
      </c>
      <c r="K3" s="122"/>
      <c r="L3" s="121" t="s">
        <v>4</v>
      </c>
      <c r="M3" s="123"/>
    </row>
    <row r="4" spans="1:13" ht="15.75" thickBot="1" x14ac:dyDescent="0.3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976</v>
      </c>
      <c r="C6" s="8" t="s">
        <v>97</v>
      </c>
      <c r="D6" s="8" t="s">
        <v>959</v>
      </c>
      <c r="E6" s="7">
        <v>17.252849999999999</v>
      </c>
      <c r="F6" s="7">
        <v>355923104</v>
      </c>
      <c r="G6" s="6">
        <v>6140687931</v>
      </c>
      <c r="H6" s="7">
        <v>448247</v>
      </c>
      <c r="I6" s="6">
        <v>7733535</v>
      </c>
      <c r="J6" s="7">
        <v>39205370</v>
      </c>
      <c r="K6" s="6">
        <v>676404362</v>
      </c>
      <c r="L6" s="7">
        <v>-38757123</v>
      </c>
      <c r="M6" s="6">
        <v>-668670827</v>
      </c>
    </row>
    <row r="7" spans="1:13" x14ac:dyDescent="0.25">
      <c r="A7" s="8" t="s">
        <v>26</v>
      </c>
      <c r="B7" s="8" t="s">
        <v>95</v>
      </c>
      <c r="C7" s="8" t="s">
        <v>97</v>
      </c>
      <c r="D7" s="8" t="s">
        <v>959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28</v>
      </c>
      <c r="B8" s="8" t="s">
        <v>976</v>
      </c>
      <c r="C8" s="8" t="s">
        <v>99</v>
      </c>
      <c r="D8" s="8" t="s">
        <v>959</v>
      </c>
      <c r="E8" s="7">
        <v>17.252849999999999</v>
      </c>
      <c r="F8" s="7">
        <v>74688273</v>
      </c>
      <c r="G8" s="6">
        <v>1288585574</v>
      </c>
      <c r="H8" s="7">
        <v>29130681</v>
      </c>
      <c r="I8" s="6">
        <v>502587265</v>
      </c>
      <c r="J8" s="7">
        <v>48714</v>
      </c>
      <c r="K8" s="6">
        <v>840447</v>
      </c>
      <c r="L8" s="7">
        <v>29081967</v>
      </c>
      <c r="M8" s="6">
        <v>501746818</v>
      </c>
    </row>
    <row r="9" spans="1:13" x14ac:dyDescent="0.25">
      <c r="A9" s="8" t="s">
        <v>28</v>
      </c>
      <c r="B9" s="8" t="s">
        <v>95</v>
      </c>
      <c r="C9" s="8" t="s">
        <v>99</v>
      </c>
      <c r="D9" s="8" t="s">
        <v>959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29</v>
      </c>
      <c r="B10" s="8" t="s">
        <v>976</v>
      </c>
      <c r="C10" s="8" t="s">
        <v>29</v>
      </c>
      <c r="D10" s="8" t="s">
        <v>958</v>
      </c>
      <c r="E10" s="7">
        <v>11.434298999999999</v>
      </c>
      <c r="F10" s="7">
        <v>62189470</v>
      </c>
      <c r="G10" s="6">
        <v>711093056</v>
      </c>
      <c r="H10" s="7">
        <v>7885739</v>
      </c>
      <c r="I10" s="6">
        <v>90167902</v>
      </c>
      <c r="J10" s="7">
        <v>3246012</v>
      </c>
      <c r="K10" s="6">
        <v>37115875</v>
      </c>
      <c r="L10" s="7">
        <v>4639727</v>
      </c>
      <c r="M10" s="6">
        <v>53052027</v>
      </c>
    </row>
    <row r="11" spans="1:13" x14ac:dyDescent="0.25">
      <c r="A11" s="8" t="s">
        <v>29</v>
      </c>
      <c r="B11" s="8" t="s">
        <v>95</v>
      </c>
      <c r="C11" s="8" t="s">
        <v>29</v>
      </c>
      <c r="D11" s="8" t="s">
        <v>958</v>
      </c>
      <c r="E11" s="7">
        <v>11.434298999999999</v>
      </c>
      <c r="F11" s="7">
        <v>63140380</v>
      </c>
      <c r="G11" s="6">
        <v>721966042</v>
      </c>
      <c r="H11" s="7">
        <v>417933</v>
      </c>
      <c r="I11" s="6">
        <v>4778776</v>
      </c>
      <c r="J11" s="7">
        <v>826012</v>
      </c>
      <c r="K11" s="6">
        <v>9444873</v>
      </c>
      <c r="L11" s="7">
        <v>-408079</v>
      </c>
      <c r="M11" s="6">
        <v>-4666097</v>
      </c>
    </row>
    <row r="12" spans="1:13" x14ac:dyDescent="0.25">
      <c r="A12" s="8" t="s">
        <v>31</v>
      </c>
      <c r="B12" s="8" t="s">
        <v>976</v>
      </c>
      <c r="C12" s="8" t="s">
        <v>101</v>
      </c>
      <c r="D12" s="8" t="s">
        <v>959</v>
      </c>
      <c r="E12" s="7">
        <v>17.252849000000001</v>
      </c>
      <c r="F12" s="7">
        <v>1168711705</v>
      </c>
      <c r="G12" s="6">
        <v>20163607734</v>
      </c>
      <c r="H12" s="7">
        <v>4808722</v>
      </c>
      <c r="I12" s="6">
        <v>82964154</v>
      </c>
      <c r="J12" s="7">
        <v>36174543</v>
      </c>
      <c r="K12" s="6">
        <v>624113968</v>
      </c>
      <c r="L12" s="7">
        <v>-31365821</v>
      </c>
      <c r="M12" s="6">
        <v>-541149814</v>
      </c>
    </row>
    <row r="13" spans="1:13" x14ac:dyDescent="0.25">
      <c r="A13" s="8" t="s">
        <v>31</v>
      </c>
      <c r="B13" s="8" t="s">
        <v>95</v>
      </c>
      <c r="C13" s="8" t="s">
        <v>101</v>
      </c>
      <c r="D13" s="8" t="s">
        <v>959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32</v>
      </c>
      <c r="B14" s="8" t="s">
        <v>976</v>
      </c>
      <c r="C14" s="8" t="s">
        <v>102</v>
      </c>
      <c r="D14" s="8" t="s">
        <v>960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32</v>
      </c>
      <c r="B15" s="8" t="s">
        <v>976</v>
      </c>
      <c r="C15" s="8" t="s">
        <v>103</v>
      </c>
      <c r="D15" s="8" t="s">
        <v>960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32</v>
      </c>
      <c r="B16" s="8" t="s">
        <v>95</v>
      </c>
      <c r="C16" s="8" t="s">
        <v>102</v>
      </c>
      <c r="D16" s="8" t="s">
        <v>960</v>
      </c>
      <c r="E16" s="7">
        <v>20.278998999999999</v>
      </c>
      <c r="F16" s="7">
        <v>507652</v>
      </c>
      <c r="G16" s="6">
        <v>10294674.9</v>
      </c>
      <c r="H16" s="7">
        <v>0</v>
      </c>
      <c r="I16" s="6">
        <v>0</v>
      </c>
      <c r="J16" s="7">
        <v>1313</v>
      </c>
      <c r="K16" s="6">
        <v>26626.33</v>
      </c>
      <c r="L16" s="7">
        <v>-1313</v>
      </c>
      <c r="M16" s="6">
        <v>-26626.33</v>
      </c>
    </row>
    <row r="17" spans="1:13" x14ac:dyDescent="0.25">
      <c r="A17" s="8" t="s">
        <v>32</v>
      </c>
      <c r="B17" s="8" t="s">
        <v>95</v>
      </c>
      <c r="C17" s="8" t="s">
        <v>103</v>
      </c>
      <c r="D17" s="8" t="s">
        <v>960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34</v>
      </c>
      <c r="B18" s="8" t="s">
        <v>976</v>
      </c>
      <c r="C18" s="8" t="s">
        <v>108</v>
      </c>
      <c r="D18" s="8" t="s">
        <v>959</v>
      </c>
      <c r="E18" s="7">
        <v>17.265198999999999</v>
      </c>
      <c r="F18" s="7">
        <v>3678467.19</v>
      </c>
      <c r="G18" s="6">
        <v>63509471.649999999</v>
      </c>
      <c r="H18" s="7">
        <v>2065700</v>
      </c>
      <c r="I18" s="6">
        <v>35664723.640000001</v>
      </c>
      <c r="J18" s="7">
        <v>0</v>
      </c>
      <c r="K18" s="6">
        <v>0</v>
      </c>
      <c r="L18" s="7">
        <v>2065700</v>
      </c>
      <c r="M18" s="6">
        <v>35664723.640000001</v>
      </c>
    </row>
    <row r="19" spans="1:13" x14ac:dyDescent="0.25">
      <c r="A19" s="8" t="s">
        <v>34</v>
      </c>
      <c r="B19" s="8" t="s">
        <v>976</v>
      </c>
      <c r="C19" s="8" t="s">
        <v>110</v>
      </c>
      <c r="D19" s="8" t="s">
        <v>959</v>
      </c>
      <c r="E19" s="7">
        <v>17.265198999999999</v>
      </c>
      <c r="F19" s="7">
        <v>46362305.75</v>
      </c>
      <c r="G19" s="6">
        <v>800454481.16999996</v>
      </c>
      <c r="H19" s="7">
        <v>406153.83</v>
      </c>
      <c r="I19" s="6">
        <v>7012327.1100000003</v>
      </c>
      <c r="J19" s="7">
        <v>1736644.23</v>
      </c>
      <c r="K19" s="6">
        <v>29983509.960000001</v>
      </c>
      <c r="L19" s="7">
        <v>-1330490.3999999999</v>
      </c>
      <c r="M19" s="6">
        <v>-22971182.850000001</v>
      </c>
    </row>
    <row r="20" spans="1:13" x14ac:dyDescent="0.25">
      <c r="A20" s="8" t="s">
        <v>34</v>
      </c>
      <c r="B20" s="8" t="s">
        <v>95</v>
      </c>
      <c r="C20" s="8" t="s">
        <v>108</v>
      </c>
      <c r="D20" s="8" t="s">
        <v>959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34</v>
      </c>
      <c r="B21" s="8" t="s">
        <v>95</v>
      </c>
      <c r="C21" s="8" t="s">
        <v>110</v>
      </c>
      <c r="D21" s="8" t="s">
        <v>959</v>
      </c>
      <c r="E21" s="7">
        <v>17.2652</v>
      </c>
      <c r="F21" s="7">
        <v>40454523.950000003</v>
      </c>
      <c r="G21" s="6">
        <v>698455446.99000001</v>
      </c>
      <c r="H21" s="7">
        <v>134571.93</v>
      </c>
      <c r="I21" s="6">
        <v>2323411.29</v>
      </c>
      <c r="J21" s="7">
        <v>1233614.52</v>
      </c>
      <c r="K21" s="6">
        <v>21298601.41</v>
      </c>
      <c r="L21" s="7">
        <v>-1099042.5900000001</v>
      </c>
      <c r="M21" s="6">
        <v>-18975190.120000001</v>
      </c>
    </row>
    <row r="22" spans="1:13" x14ac:dyDescent="0.25">
      <c r="A22" s="8" t="s">
        <v>37</v>
      </c>
      <c r="B22" s="8" t="s">
        <v>976</v>
      </c>
      <c r="C22" s="8" t="s">
        <v>119</v>
      </c>
      <c r="D22" s="8" t="s">
        <v>959</v>
      </c>
      <c r="E22" s="7">
        <v>17.252499</v>
      </c>
      <c r="F22" s="7">
        <v>25362368.079999998</v>
      </c>
      <c r="G22" s="6">
        <v>437564255.30000001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37</v>
      </c>
      <c r="B23" s="8" t="s">
        <v>976</v>
      </c>
      <c r="C23" s="8" t="s">
        <v>121</v>
      </c>
      <c r="D23" s="8" t="s">
        <v>959</v>
      </c>
      <c r="E23" s="7">
        <v>17.252500000000001</v>
      </c>
      <c r="F23" s="7">
        <v>27034335.670000002</v>
      </c>
      <c r="G23" s="6">
        <v>466409876.14999998</v>
      </c>
      <c r="H23" s="7">
        <v>4134968.38</v>
      </c>
      <c r="I23" s="6">
        <v>71338541.980000004</v>
      </c>
      <c r="J23" s="7">
        <v>5669.93</v>
      </c>
      <c r="K23" s="6">
        <v>97820.47</v>
      </c>
      <c r="L23" s="7">
        <v>4129298.45</v>
      </c>
      <c r="M23" s="6">
        <v>71240721.510000005</v>
      </c>
    </row>
    <row r="24" spans="1:13" x14ac:dyDescent="0.25">
      <c r="A24" s="8" t="s">
        <v>37</v>
      </c>
      <c r="B24" s="8" t="s">
        <v>976</v>
      </c>
      <c r="C24" s="8" t="s">
        <v>136</v>
      </c>
      <c r="D24" s="8" t="s">
        <v>959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37</v>
      </c>
      <c r="B25" s="8" t="s">
        <v>976</v>
      </c>
      <c r="C25" s="8" t="s">
        <v>140</v>
      </c>
      <c r="D25" s="8" t="s">
        <v>959</v>
      </c>
      <c r="E25" s="7">
        <v>17.252500000000001</v>
      </c>
      <c r="F25" s="7">
        <v>70374741.439999998</v>
      </c>
      <c r="G25" s="6">
        <v>1214140226.7</v>
      </c>
      <c r="H25" s="7">
        <v>16876000</v>
      </c>
      <c r="I25" s="6">
        <v>291153190</v>
      </c>
      <c r="J25" s="7">
        <v>200000.01</v>
      </c>
      <c r="K25" s="6">
        <v>3450500.17</v>
      </c>
      <c r="L25" s="7">
        <v>16675999.99</v>
      </c>
      <c r="M25" s="6">
        <v>287702689.82999998</v>
      </c>
    </row>
    <row r="26" spans="1:13" x14ac:dyDescent="0.25">
      <c r="A26" s="8" t="s">
        <v>37</v>
      </c>
      <c r="B26" s="8" t="s">
        <v>95</v>
      </c>
      <c r="C26" s="8" t="s">
        <v>119</v>
      </c>
      <c r="D26" s="8" t="s">
        <v>959</v>
      </c>
      <c r="E26" s="7">
        <v>17.252500000000001</v>
      </c>
      <c r="F26" s="7">
        <v>30774951.190000001</v>
      </c>
      <c r="G26" s="6">
        <v>530944845.41000003</v>
      </c>
      <c r="H26" s="7">
        <v>368781.03</v>
      </c>
      <c r="I26" s="6">
        <v>6362394.7199999997</v>
      </c>
      <c r="J26" s="7">
        <v>729420.21</v>
      </c>
      <c r="K26" s="6">
        <v>12584322.17</v>
      </c>
      <c r="L26" s="7">
        <v>-360639.18</v>
      </c>
      <c r="M26" s="6">
        <v>-6221927.4500000002</v>
      </c>
    </row>
    <row r="27" spans="1:13" x14ac:dyDescent="0.25">
      <c r="A27" s="8" t="s">
        <v>37</v>
      </c>
      <c r="B27" s="8" t="s">
        <v>95</v>
      </c>
      <c r="C27" s="8" t="s">
        <v>121</v>
      </c>
      <c r="D27" s="8" t="s">
        <v>959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37</v>
      </c>
      <c r="B28" s="8" t="s">
        <v>95</v>
      </c>
      <c r="C28" s="8" t="s">
        <v>136</v>
      </c>
      <c r="D28" s="8" t="s">
        <v>959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37</v>
      </c>
      <c r="B29" s="8" t="s">
        <v>95</v>
      </c>
      <c r="C29" s="8" t="s">
        <v>140</v>
      </c>
      <c r="D29" s="8" t="s">
        <v>959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38</v>
      </c>
      <c r="B30" s="8" t="s">
        <v>976</v>
      </c>
      <c r="C30" s="8" t="s">
        <v>150</v>
      </c>
      <c r="D30" s="8" t="s">
        <v>959</v>
      </c>
      <c r="E30" s="7">
        <v>17.27</v>
      </c>
      <c r="F30" s="7">
        <v>469255777.14999998</v>
      </c>
      <c r="G30" s="6">
        <v>8104047271.3999996</v>
      </c>
      <c r="H30" s="7">
        <v>1234618.02</v>
      </c>
      <c r="I30" s="6">
        <v>21321853.210000001</v>
      </c>
      <c r="J30" s="7">
        <v>51181186.890000001</v>
      </c>
      <c r="K30" s="6">
        <v>883899097.59000003</v>
      </c>
      <c r="L30" s="7">
        <v>-49946568.869999997</v>
      </c>
      <c r="M30" s="6">
        <v>-862577244.38</v>
      </c>
    </row>
    <row r="31" spans="1:13" x14ac:dyDescent="0.25">
      <c r="A31" s="8" t="s">
        <v>38</v>
      </c>
      <c r="B31" s="8" t="s">
        <v>95</v>
      </c>
      <c r="C31" s="8" t="s">
        <v>150</v>
      </c>
      <c r="D31" s="8" t="s">
        <v>959</v>
      </c>
      <c r="E31" s="7">
        <v>17.269998999999999</v>
      </c>
      <c r="F31" s="7">
        <v>118423449.11</v>
      </c>
      <c r="G31" s="6">
        <v>2045172966.0999999</v>
      </c>
      <c r="H31" s="7">
        <v>941670.58</v>
      </c>
      <c r="I31" s="6">
        <v>16262650.92</v>
      </c>
      <c r="J31" s="7">
        <v>1703751.14</v>
      </c>
      <c r="K31" s="6">
        <v>29423782.190000001</v>
      </c>
      <c r="L31" s="7">
        <v>-762080.56</v>
      </c>
      <c r="M31" s="6">
        <v>-13161131.27</v>
      </c>
    </row>
    <row r="32" spans="1:13" x14ac:dyDescent="0.25">
      <c r="A32" s="8" t="s">
        <v>39</v>
      </c>
      <c r="B32" s="8" t="s">
        <v>976</v>
      </c>
      <c r="C32" s="8" t="s">
        <v>151</v>
      </c>
      <c r="D32" s="8" t="s">
        <v>961</v>
      </c>
      <c r="E32" s="7">
        <v>20.271687</v>
      </c>
      <c r="F32" s="7">
        <v>2119369.09</v>
      </c>
      <c r="G32" s="6">
        <v>42963187.909999996</v>
      </c>
      <c r="H32" s="7">
        <v>38780.79</v>
      </c>
      <c r="I32" s="6">
        <v>786152.06</v>
      </c>
      <c r="J32" s="7">
        <v>15561.04</v>
      </c>
      <c r="K32" s="6">
        <v>315448.53999999998</v>
      </c>
      <c r="L32" s="7">
        <v>23219.75</v>
      </c>
      <c r="M32" s="6">
        <v>470703.52</v>
      </c>
    </row>
    <row r="33" spans="1:13" x14ac:dyDescent="0.25">
      <c r="A33" s="8" t="s">
        <v>39</v>
      </c>
      <c r="B33" s="8" t="s">
        <v>976</v>
      </c>
      <c r="C33" s="8" t="s">
        <v>152</v>
      </c>
      <c r="D33" s="8" t="s">
        <v>962</v>
      </c>
      <c r="E33" s="7">
        <v>23.226178000000001</v>
      </c>
      <c r="F33" s="7">
        <v>6611750.8399999999</v>
      </c>
      <c r="G33" s="6">
        <v>153565703.72</v>
      </c>
      <c r="H33" s="7">
        <v>396525</v>
      </c>
      <c r="I33" s="6">
        <v>9209760.3499999996</v>
      </c>
      <c r="J33" s="7">
        <v>116398.95</v>
      </c>
      <c r="K33" s="6">
        <v>2703502.77</v>
      </c>
      <c r="L33" s="7">
        <v>280126.05</v>
      </c>
      <c r="M33" s="6">
        <v>6506257.5800000001</v>
      </c>
    </row>
    <row r="34" spans="1:13" x14ac:dyDescent="0.25">
      <c r="A34" s="8" t="s">
        <v>39</v>
      </c>
      <c r="B34" s="8" t="s">
        <v>976</v>
      </c>
      <c r="C34" s="8" t="s">
        <v>153</v>
      </c>
      <c r="D34" s="8" t="s">
        <v>959</v>
      </c>
      <c r="E34" s="7">
        <v>17.252500000000001</v>
      </c>
      <c r="F34" s="7">
        <v>24864093.829999998</v>
      </c>
      <c r="G34" s="6">
        <v>428967778.86000001</v>
      </c>
      <c r="H34" s="7">
        <v>385042.87</v>
      </c>
      <c r="I34" s="6">
        <v>6642952.1100000003</v>
      </c>
      <c r="J34" s="7">
        <v>239098.91</v>
      </c>
      <c r="K34" s="6">
        <v>4125053.94</v>
      </c>
      <c r="L34" s="7">
        <v>145943.96</v>
      </c>
      <c r="M34" s="6">
        <v>2517898.17</v>
      </c>
    </row>
    <row r="35" spans="1:13" x14ac:dyDescent="0.25">
      <c r="A35" s="8" t="s">
        <v>39</v>
      </c>
      <c r="B35" s="8" t="s">
        <v>976</v>
      </c>
      <c r="C35" s="8" t="s">
        <v>155</v>
      </c>
      <c r="D35" s="8" t="s">
        <v>959</v>
      </c>
      <c r="E35" s="7">
        <v>17.252500000000001</v>
      </c>
      <c r="F35" s="7">
        <v>44350265.039999999</v>
      </c>
      <c r="G35" s="6">
        <v>765152947.66999996</v>
      </c>
      <c r="H35" s="7">
        <v>121675.2</v>
      </c>
      <c r="I35" s="6">
        <v>2099201.39</v>
      </c>
      <c r="J35" s="7">
        <v>512256.73</v>
      </c>
      <c r="K35" s="6">
        <v>8837709.2300000004</v>
      </c>
      <c r="L35" s="7">
        <v>-390581.53</v>
      </c>
      <c r="M35" s="6">
        <v>-6738507.8499999996</v>
      </c>
    </row>
    <row r="36" spans="1:13" x14ac:dyDescent="0.25">
      <c r="A36" s="8" t="s">
        <v>39</v>
      </c>
      <c r="B36" s="8" t="s">
        <v>976</v>
      </c>
      <c r="C36" s="8" t="s">
        <v>156</v>
      </c>
      <c r="D36" s="8" t="s">
        <v>959</v>
      </c>
      <c r="E36" s="7">
        <v>17.252499</v>
      </c>
      <c r="F36" s="7">
        <v>13950440.09</v>
      </c>
      <c r="G36" s="6">
        <v>240679967.61000001</v>
      </c>
      <c r="H36" s="7">
        <v>836849.16</v>
      </c>
      <c r="I36" s="6">
        <v>14437740.130000001</v>
      </c>
      <c r="J36" s="7">
        <v>627194.44999999995</v>
      </c>
      <c r="K36" s="6">
        <v>10820672.25</v>
      </c>
      <c r="L36" s="7">
        <v>209654.71</v>
      </c>
      <c r="M36" s="6">
        <v>3617067.88</v>
      </c>
    </row>
    <row r="37" spans="1:13" x14ac:dyDescent="0.25">
      <c r="A37" s="8" t="s">
        <v>39</v>
      </c>
      <c r="B37" s="8" t="s">
        <v>976</v>
      </c>
      <c r="C37" s="8" t="s">
        <v>157</v>
      </c>
      <c r="D37" s="8" t="s">
        <v>959</v>
      </c>
      <c r="E37" s="7">
        <v>17.252499</v>
      </c>
      <c r="F37" s="7">
        <v>67903243.269999996</v>
      </c>
      <c r="G37" s="6">
        <v>1171500704.48</v>
      </c>
      <c r="H37" s="7">
        <v>847771.51</v>
      </c>
      <c r="I37" s="6">
        <v>14626177.98</v>
      </c>
      <c r="J37" s="7">
        <v>1295613.1499999999</v>
      </c>
      <c r="K37" s="6">
        <v>22352565.870000001</v>
      </c>
      <c r="L37" s="7">
        <v>-447841.64</v>
      </c>
      <c r="M37" s="6">
        <v>-7726387.8899999997</v>
      </c>
    </row>
    <row r="38" spans="1:13" x14ac:dyDescent="0.25">
      <c r="A38" s="8" t="s">
        <v>39</v>
      </c>
      <c r="B38" s="8" t="s">
        <v>976</v>
      </c>
      <c r="C38" s="8" t="s">
        <v>158</v>
      </c>
      <c r="D38" s="8" t="s">
        <v>959</v>
      </c>
      <c r="E38" s="7">
        <v>17.252500000000001</v>
      </c>
      <c r="F38" s="7">
        <v>127624150.88</v>
      </c>
      <c r="G38" s="6">
        <v>2201835663.1100001</v>
      </c>
      <c r="H38" s="7">
        <v>186082.72</v>
      </c>
      <c r="I38" s="6">
        <v>3210392.13</v>
      </c>
      <c r="J38" s="7">
        <v>748321.57</v>
      </c>
      <c r="K38" s="6">
        <v>12910417.890000001</v>
      </c>
      <c r="L38" s="7">
        <v>-562238.85</v>
      </c>
      <c r="M38" s="6">
        <v>-9700025.7599999998</v>
      </c>
    </row>
    <row r="39" spans="1:13" x14ac:dyDescent="0.25">
      <c r="A39" s="8" t="s">
        <v>39</v>
      </c>
      <c r="B39" s="8" t="s">
        <v>976</v>
      </c>
      <c r="C39" s="8" t="s">
        <v>159</v>
      </c>
      <c r="D39" s="8" t="s">
        <v>959</v>
      </c>
      <c r="E39" s="7">
        <v>17.252499</v>
      </c>
      <c r="F39" s="7">
        <v>32629489.629999999</v>
      </c>
      <c r="G39" s="6">
        <v>562940269.76999998</v>
      </c>
      <c r="H39" s="7">
        <v>199909.37</v>
      </c>
      <c r="I39" s="6">
        <v>3448936.41</v>
      </c>
      <c r="J39" s="7">
        <v>258842.23</v>
      </c>
      <c r="K39" s="6">
        <v>4465675.57</v>
      </c>
      <c r="L39" s="7">
        <v>-58932.86</v>
      </c>
      <c r="M39" s="6">
        <v>-1016739.17</v>
      </c>
    </row>
    <row r="40" spans="1:13" x14ac:dyDescent="0.25">
      <c r="A40" s="8" t="s">
        <v>39</v>
      </c>
      <c r="B40" s="8" t="s">
        <v>95</v>
      </c>
      <c r="C40" s="8" t="s">
        <v>151</v>
      </c>
      <c r="D40" s="8" t="s">
        <v>961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39</v>
      </c>
      <c r="B41" s="8" t="s">
        <v>95</v>
      </c>
      <c r="C41" s="8" t="s">
        <v>152</v>
      </c>
      <c r="D41" s="8" t="s">
        <v>962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39</v>
      </c>
      <c r="B42" s="8" t="s">
        <v>95</v>
      </c>
      <c r="C42" s="8" t="s">
        <v>153</v>
      </c>
      <c r="D42" s="8" t="s">
        <v>959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39</v>
      </c>
      <c r="B43" s="8" t="s">
        <v>95</v>
      </c>
      <c r="C43" s="8" t="s">
        <v>155</v>
      </c>
      <c r="D43" s="8" t="s">
        <v>959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39</v>
      </c>
      <c r="B44" s="8" t="s">
        <v>95</v>
      </c>
      <c r="C44" s="8" t="s">
        <v>156</v>
      </c>
      <c r="D44" s="8" t="s">
        <v>959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39</v>
      </c>
      <c r="B45" s="8" t="s">
        <v>95</v>
      </c>
      <c r="C45" s="8" t="s">
        <v>157</v>
      </c>
      <c r="D45" s="8" t="s">
        <v>959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39</v>
      </c>
      <c r="B46" s="8" t="s">
        <v>95</v>
      </c>
      <c r="C46" s="8" t="s">
        <v>158</v>
      </c>
      <c r="D46" s="8" t="s">
        <v>959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39</v>
      </c>
      <c r="B47" s="8" t="s">
        <v>95</v>
      </c>
      <c r="C47" s="8" t="s">
        <v>159</v>
      </c>
      <c r="D47" s="8" t="s">
        <v>959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40</v>
      </c>
      <c r="B48" s="8" t="s">
        <v>976</v>
      </c>
      <c r="C48" s="8" t="s">
        <v>162</v>
      </c>
      <c r="D48" s="8" t="s">
        <v>959</v>
      </c>
      <c r="E48" s="7">
        <v>17.27</v>
      </c>
      <c r="F48" s="7">
        <v>681385740.88</v>
      </c>
      <c r="G48" s="6">
        <v>11767531745</v>
      </c>
      <c r="H48" s="7">
        <v>26935154.48</v>
      </c>
      <c r="I48" s="6">
        <v>465170117.87</v>
      </c>
      <c r="J48" s="7">
        <v>81734496.239999995</v>
      </c>
      <c r="K48" s="6">
        <v>1411554750.0599999</v>
      </c>
      <c r="L48" s="7">
        <v>-54799341.759999998</v>
      </c>
      <c r="M48" s="6">
        <v>-946384632.20000005</v>
      </c>
    </row>
    <row r="49" spans="1:13" x14ac:dyDescent="0.25">
      <c r="A49" s="8" t="s">
        <v>40</v>
      </c>
      <c r="B49" s="8" t="s">
        <v>976</v>
      </c>
      <c r="C49" s="8" t="s">
        <v>163</v>
      </c>
      <c r="D49" s="8" t="s">
        <v>959</v>
      </c>
      <c r="E49" s="7">
        <v>17.269998999999999</v>
      </c>
      <c r="F49" s="7">
        <v>7634744.4100000001</v>
      </c>
      <c r="G49" s="6">
        <v>131852035.95999999</v>
      </c>
      <c r="H49" s="7">
        <v>304870.74</v>
      </c>
      <c r="I49" s="6">
        <v>5265117.68</v>
      </c>
      <c r="J49" s="7">
        <v>183015.59</v>
      </c>
      <c r="K49" s="6">
        <v>3160679.24</v>
      </c>
      <c r="L49" s="7">
        <v>121855.15</v>
      </c>
      <c r="M49" s="6">
        <v>2104438.44</v>
      </c>
    </row>
    <row r="50" spans="1:13" x14ac:dyDescent="0.25">
      <c r="A50" s="8" t="s">
        <v>40</v>
      </c>
      <c r="B50" s="8" t="s">
        <v>95</v>
      </c>
      <c r="C50" s="8" t="s">
        <v>162</v>
      </c>
      <c r="D50" s="8" t="s">
        <v>959</v>
      </c>
      <c r="E50" s="7">
        <v>17.269998999999999</v>
      </c>
      <c r="F50" s="7">
        <v>1455890.23</v>
      </c>
      <c r="G50" s="6">
        <v>25143224.27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40</v>
      </c>
      <c r="B51" s="8" t="s">
        <v>95</v>
      </c>
      <c r="C51" s="8" t="s">
        <v>163</v>
      </c>
      <c r="D51" s="8" t="s">
        <v>959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41</v>
      </c>
      <c r="B52" s="8" t="s">
        <v>976</v>
      </c>
      <c r="C52" s="8" t="s">
        <v>164</v>
      </c>
      <c r="D52" s="8" t="s">
        <v>959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41</v>
      </c>
      <c r="B53" s="8" t="s">
        <v>976</v>
      </c>
      <c r="C53" s="8" t="s">
        <v>165</v>
      </c>
      <c r="D53" s="8" t="s">
        <v>959</v>
      </c>
      <c r="E53" s="7">
        <v>17.2821</v>
      </c>
      <c r="F53" s="7">
        <v>7525953</v>
      </c>
      <c r="G53" s="6">
        <v>130064275</v>
      </c>
      <c r="H53" s="7">
        <v>50761</v>
      </c>
      <c r="I53" s="6">
        <v>895588</v>
      </c>
      <c r="J53" s="7">
        <v>186790</v>
      </c>
      <c r="K53" s="6">
        <v>3249639</v>
      </c>
      <c r="L53" s="7">
        <v>-136029</v>
      </c>
      <c r="M53" s="6">
        <v>-2354051</v>
      </c>
    </row>
    <row r="54" spans="1:13" x14ac:dyDescent="0.25">
      <c r="A54" s="8" t="s">
        <v>41</v>
      </c>
      <c r="B54" s="8" t="s">
        <v>95</v>
      </c>
      <c r="C54" s="8" t="s">
        <v>164</v>
      </c>
      <c r="D54" s="8" t="s">
        <v>959</v>
      </c>
      <c r="E54" s="7">
        <v>17.282101999999998</v>
      </c>
      <c r="F54" s="7">
        <v>2516938</v>
      </c>
      <c r="G54" s="6">
        <v>43497980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41</v>
      </c>
      <c r="B55" s="8" t="s">
        <v>95</v>
      </c>
      <c r="C55" s="8" t="s">
        <v>165</v>
      </c>
      <c r="D55" s="8" t="s">
        <v>959</v>
      </c>
      <c r="E55" s="7">
        <v>17.2821</v>
      </c>
      <c r="F55" s="7">
        <v>20567646</v>
      </c>
      <c r="G55" s="6">
        <v>355452115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43</v>
      </c>
      <c r="B56" s="8" t="s">
        <v>976</v>
      </c>
      <c r="C56" s="8" t="s">
        <v>166</v>
      </c>
      <c r="D56" s="8" t="s">
        <v>959</v>
      </c>
      <c r="E56" s="7">
        <v>17.282101000000001</v>
      </c>
      <c r="F56" s="7">
        <v>2473563</v>
      </c>
      <c r="G56" s="6">
        <v>42748368</v>
      </c>
      <c r="H56" s="7">
        <v>232809</v>
      </c>
      <c r="I56" s="6">
        <v>4118228</v>
      </c>
      <c r="J56" s="7">
        <v>175291</v>
      </c>
      <c r="K56" s="6">
        <v>3046473</v>
      </c>
      <c r="L56" s="7">
        <v>57518</v>
      </c>
      <c r="M56" s="6">
        <v>1071755</v>
      </c>
    </row>
    <row r="57" spans="1:13" x14ac:dyDescent="0.25">
      <c r="A57" s="8" t="s">
        <v>43</v>
      </c>
      <c r="B57" s="8" t="s">
        <v>976</v>
      </c>
      <c r="C57" s="8" t="s">
        <v>168</v>
      </c>
      <c r="D57" s="8" t="s">
        <v>959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95</v>
      </c>
      <c r="C58" s="8" t="s">
        <v>166</v>
      </c>
      <c r="D58" s="8" t="s">
        <v>959</v>
      </c>
      <c r="E58" s="7">
        <v>17.282097</v>
      </c>
      <c r="F58" s="7">
        <v>1240315</v>
      </c>
      <c r="G58" s="6">
        <v>21435245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95</v>
      </c>
      <c r="C59" s="8" t="s">
        <v>168</v>
      </c>
      <c r="D59" s="8" t="s">
        <v>959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44</v>
      </c>
      <c r="B60" s="8" t="s">
        <v>976</v>
      </c>
      <c r="C60" s="8" t="s">
        <v>169</v>
      </c>
      <c r="D60" s="8" t="s">
        <v>959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44</v>
      </c>
      <c r="B61" s="8" t="s">
        <v>976</v>
      </c>
      <c r="C61" s="8" t="s">
        <v>173</v>
      </c>
      <c r="D61" s="8" t="s">
        <v>963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44</v>
      </c>
      <c r="B62" s="8" t="s">
        <v>976</v>
      </c>
      <c r="C62" s="8" t="s">
        <v>174</v>
      </c>
      <c r="D62" s="8" t="s">
        <v>959</v>
      </c>
      <c r="E62" s="7">
        <v>17.175359</v>
      </c>
      <c r="F62" s="7">
        <v>2228587.04</v>
      </c>
      <c r="G62" s="6">
        <v>38276784.700000003</v>
      </c>
      <c r="H62" s="7">
        <v>0</v>
      </c>
      <c r="I62" s="6">
        <v>0</v>
      </c>
      <c r="J62" s="7">
        <v>332366.46000000002</v>
      </c>
      <c r="K62" s="6">
        <v>5708513.5999999996</v>
      </c>
      <c r="L62" s="7">
        <v>-332366.46000000002</v>
      </c>
      <c r="M62" s="6">
        <v>-5708513.5999999996</v>
      </c>
    </row>
    <row r="63" spans="1:13" x14ac:dyDescent="0.25">
      <c r="A63" s="8" t="s">
        <v>44</v>
      </c>
      <c r="B63" s="8" t="s">
        <v>976</v>
      </c>
      <c r="C63" s="8" t="s">
        <v>180</v>
      </c>
      <c r="D63" s="8" t="s">
        <v>961</v>
      </c>
      <c r="E63" s="7">
        <v>20.153566999999999</v>
      </c>
      <c r="F63" s="7">
        <v>210719.69</v>
      </c>
      <c r="G63" s="6">
        <v>4246753.4800000004</v>
      </c>
      <c r="H63" s="7">
        <v>0</v>
      </c>
      <c r="I63" s="6">
        <v>0</v>
      </c>
      <c r="J63" s="7">
        <v>16343.66</v>
      </c>
      <c r="K63" s="6">
        <v>329383.05</v>
      </c>
      <c r="L63" s="7">
        <v>-16343.66</v>
      </c>
      <c r="M63" s="6">
        <v>-329383.05</v>
      </c>
    </row>
    <row r="64" spans="1:13" x14ac:dyDescent="0.25">
      <c r="A64" s="8" t="s">
        <v>44</v>
      </c>
      <c r="B64" s="8" t="s">
        <v>976</v>
      </c>
      <c r="C64" s="8" t="s">
        <v>181</v>
      </c>
      <c r="D64" s="8" t="s">
        <v>961</v>
      </c>
      <c r="E64" s="7">
        <v>20.153566999999999</v>
      </c>
      <c r="F64" s="7">
        <v>167276.04999999999</v>
      </c>
      <c r="G64" s="6">
        <v>3371209.1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44</v>
      </c>
      <c r="B65" s="8" t="s">
        <v>976</v>
      </c>
      <c r="C65" s="8" t="s">
        <v>182</v>
      </c>
      <c r="D65" s="8" t="s">
        <v>959</v>
      </c>
      <c r="E65" s="7">
        <v>17.175352</v>
      </c>
      <c r="F65" s="7">
        <v>6303.48</v>
      </c>
      <c r="G65" s="6">
        <v>108264.49</v>
      </c>
      <c r="H65" s="7">
        <v>0</v>
      </c>
      <c r="I65" s="6">
        <v>0</v>
      </c>
      <c r="J65" s="7">
        <v>18477.080000000002</v>
      </c>
      <c r="K65" s="6">
        <v>317350.5</v>
      </c>
      <c r="L65" s="7">
        <v>-18477.080000000002</v>
      </c>
      <c r="M65" s="6">
        <v>-317350.5</v>
      </c>
    </row>
    <row r="66" spans="1:13" x14ac:dyDescent="0.25">
      <c r="A66" s="8" t="s">
        <v>44</v>
      </c>
      <c r="B66" s="8" t="s">
        <v>976</v>
      </c>
      <c r="C66" s="8" t="s">
        <v>183</v>
      </c>
      <c r="D66" s="8" t="s">
        <v>962</v>
      </c>
      <c r="E66" s="7">
        <v>23.087648999999999</v>
      </c>
      <c r="F66" s="7">
        <v>2635.49</v>
      </c>
      <c r="G66" s="6">
        <v>60847.27</v>
      </c>
      <c r="H66" s="7">
        <v>39.270000000000003</v>
      </c>
      <c r="I66" s="6">
        <v>906.65</v>
      </c>
      <c r="J66" s="7">
        <v>0</v>
      </c>
      <c r="K66" s="6">
        <v>0</v>
      </c>
      <c r="L66" s="7">
        <v>39.270000000000003</v>
      </c>
      <c r="M66" s="6">
        <v>906.65</v>
      </c>
    </row>
    <row r="67" spans="1:13" x14ac:dyDescent="0.25">
      <c r="A67" s="8" t="s">
        <v>44</v>
      </c>
      <c r="B67" s="8" t="s">
        <v>976</v>
      </c>
      <c r="C67" s="8" t="s">
        <v>184</v>
      </c>
      <c r="D67" s="8" t="s">
        <v>961</v>
      </c>
      <c r="E67" s="7">
        <v>20.153566000000001</v>
      </c>
      <c r="F67" s="7">
        <v>199254.52</v>
      </c>
      <c r="G67" s="6">
        <v>4015689.31</v>
      </c>
      <c r="H67" s="7">
        <v>0</v>
      </c>
      <c r="I67" s="6">
        <v>0</v>
      </c>
      <c r="J67" s="7">
        <v>20666.990000000002</v>
      </c>
      <c r="K67" s="6">
        <v>416513.57</v>
      </c>
      <c r="L67" s="7">
        <v>-20666.990000000002</v>
      </c>
      <c r="M67" s="6">
        <v>-416513.57</v>
      </c>
    </row>
    <row r="68" spans="1:13" x14ac:dyDescent="0.25">
      <c r="A68" s="8" t="s">
        <v>44</v>
      </c>
      <c r="B68" s="8" t="s">
        <v>976</v>
      </c>
      <c r="C68" s="8" t="s">
        <v>185</v>
      </c>
      <c r="D68" s="8" t="s">
        <v>959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44</v>
      </c>
      <c r="B69" s="8" t="s">
        <v>976</v>
      </c>
      <c r="C69" s="8" t="s">
        <v>188</v>
      </c>
      <c r="D69" s="8" t="s">
        <v>959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44</v>
      </c>
      <c r="B70" s="8" t="s">
        <v>976</v>
      </c>
      <c r="C70" s="8" t="s">
        <v>189</v>
      </c>
      <c r="D70" s="8" t="s">
        <v>959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44</v>
      </c>
      <c r="B71" s="8" t="s">
        <v>976</v>
      </c>
      <c r="C71" s="8" t="s">
        <v>190</v>
      </c>
      <c r="D71" s="8" t="s">
        <v>961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44</v>
      </c>
      <c r="B72" s="8" t="s">
        <v>976</v>
      </c>
      <c r="C72" s="8" t="s">
        <v>191</v>
      </c>
      <c r="D72" s="8" t="s">
        <v>959</v>
      </c>
      <c r="E72" s="7">
        <v>17.175359</v>
      </c>
      <c r="F72" s="7">
        <v>2451417</v>
      </c>
      <c r="G72" s="6">
        <v>42103969.43</v>
      </c>
      <c r="H72" s="7">
        <v>0</v>
      </c>
      <c r="I72" s="6">
        <v>0</v>
      </c>
      <c r="J72" s="7">
        <v>125866.15</v>
      </c>
      <c r="K72" s="6">
        <v>2161796.44</v>
      </c>
      <c r="L72" s="7">
        <v>-125866.15</v>
      </c>
      <c r="M72" s="6">
        <v>-2161796.44</v>
      </c>
    </row>
    <row r="73" spans="1:13" x14ac:dyDescent="0.25">
      <c r="A73" s="8" t="s">
        <v>44</v>
      </c>
      <c r="B73" s="8" t="s">
        <v>976</v>
      </c>
      <c r="C73" s="8" t="s">
        <v>192</v>
      </c>
      <c r="D73" s="8" t="s">
        <v>959</v>
      </c>
      <c r="E73" s="7">
        <v>17.175359</v>
      </c>
      <c r="F73" s="7">
        <v>436280</v>
      </c>
      <c r="G73" s="6">
        <v>7493266.0300000003</v>
      </c>
      <c r="H73" s="7">
        <v>3704.29</v>
      </c>
      <c r="I73" s="6">
        <v>63622.51</v>
      </c>
      <c r="J73" s="7">
        <v>26341.96</v>
      </c>
      <c r="K73" s="6">
        <v>452432.65</v>
      </c>
      <c r="L73" s="7">
        <v>-22637.67</v>
      </c>
      <c r="M73" s="6">
        <v>-388810.13</v>
      </c>
    </row>
    <row r="74" spans="1:13" x14ac:dyDescent="0.25">
      <c r="A74" s="8" t="s">
        <v>44</v>
      </c>
      <c r="B74" s="8" t="s">
        <v>976</v>
      </c>
      <c r="C74" s="8" t="s">
        <v>193</v>
      </c>
      <c r="D74" s="8" t="s">
        <v>959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44</v>
      </c>
      <c r="B75" s="8" t="s">
        <v>976</v>
      </c>
      <c r="C75" s="8" t="s">
        <v>194</v>
      </c>
      <c r="D75" s="8" t="s">
        <v>959</v>
      </c>
      <c r="E75" s="7">
        <v>17.175360000000001</v>
      </c>
      <c r="F75" s="7">
        <v>1569377.53</v>
      </c>
      <c r="G75" s="6">
        <v>26954624.09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44</v>
      </c>
      <c r="B76" s="8" t="s">
        <v>976</v>
      </c>
      <c r="C76" s="8" t="s">
        <v>195</v>
      </c>
      <c r="D76" s="8" t="s">
        <v>959</v>
      </c>
      <c r="E76" s="7">
        <v>17.175359</v>
      </c>
      <c r="F76" s="7">
        <v>44885.19</v>
      </c>
      <c r="G76" s="6">
        <v>770919.27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44</v>
      </c>
      <c r="B77" s="8" t="s">
        <v>976</v>
      </c>
      <c r="C77" s="8" t="s">
        <v>196</v>
      </c>
      <c r="D77" s="8" t="s">
        <v>961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44</v>
      </c>
      <c r="B78" s="8" t="s">
        <v>976</v>
      </c>
      <c r="C78" s="8" t="s">
        <v>197</v>
      </c>
      <c r="D78" s="8" t="s">
        <v>961</v>
      </c>
      <c r="E78" s="7">
        <v>20.153552999999999</v>
      </c>
      <c r="F78" s="7">
        <v>7519.65</v>
      </c>
      <c r="G78" s="6">
        <v>151547.67000000001</v>
      </c>
      <c r="H78" s="7">
        <v>192.39</v>
      </c>
      <c r="I78" s="6">
        <v>3877.34</v>
      </c>
      <c r="J78" s="7">
        <v>0</v>
      </c>
      <c r="K78" s="6">
        <v>0</v>
      </c>
      <c r="L78" s="7">
        <v>192.39</v>
      </c>
      <c r="M78" s="6">
        <v>3877.34</v>
      </c>
    </row>
    <row r="79" spans="1:13" x14ac:dyDescent="0.25">
      <c r="A79" s="8" t="s">
        <v>44</v>
      </c>
      <c r="B79" s="8" t="s">
        <v>976</v>
      </c>
      <c r="C79" s="8" t="s">
        <v>198</v>
      </c>
      <c r="D79" s="8" t="s">
        <v>959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44</v>
      </c>
      <c r="B80" s="8" t="s">
        <v>976</v>
      </c>
      <c r="C80" s="8" t="s">
        <v>199</v>
      </c>
      <c r="D80" s="8" t="s">
        <v>959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44</v>
      </c>
      <c r="B81" s="8" t="s">
        <v>976</v>
      </c>
      <c r="C81" s="8" t="s">
        <v>200</v>
      </c>
      <c r="D81" s="8" t="s">
        <v>959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44</v>
      </c>
      <c r="B82" s="8" t="s">
        <v>976</v>
      </c>
      <c r="C82" s="8" t="s">
        <v>201</v>
      </c>
      <c r="D82" s="8" t="s">
        <v>959</v>
      </c>
      <c r="E82" s="7">
        <v>17.175360000000001</v>
      </c>
      <c r="F82" s="7">
        <v>6117146.0700000003</v>
      </c>
      <c r="G82" s="6">
        <v>105064185.93000001</v>
      </c>
      <c r="H82" s="7">
        <v>155155.88</v>
      </c>
      <c r="I82" s="6">
        <v>2664858.1</v>
      </c>
      <c r="J82" s="7">
        <v>291590.84999999998</v>
      </c>
      <c r="K82" s="6">
        <v>5008177.82</v>
      </c>
      <c r="L82" s="7">
        <v>-136434.97</v>
      </c>
      <c r="M82" s="6">
        <v>-2343319.73</v>
      </c>
    </row>
    <row r="83" spans="1:13" x14ac:dyDescent="0.25">
      <c r="A83" s="8" t="s">
        <v>44</v>
      </c>
      <c r="B83" s="8" t="s">
        <v>976</v>
      </c>
      <c r="C83" s="8" t="s">
        <v>202</v>
      </c>
      <c r="D83" s="8" t="s">
        <v>961</v>
      </c>
      <c r="E83" s="7">
        <v>20.153566000000001</v>
      </c>
      <c r="F83" s="7">
        <v>61240.89</v>
      </c>
      <c r="G83" s="6">
        <v>1234222.3700000001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44</v>
      </c>
      <c r="B84" s="8" t="s">
        <v>976</v>
      </c>
      <c r="C84" s="8" t="s">
        <v>203</v>
      </c>
      <c r="D84" s="8" t="s">
        <v>964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44</v>
      </c>
      <c r="B85" s="8" t="s">
        <v>976</v>
      </c>
      <c r="C85" s="8" t="s">
        <v>204</v>
      </c>
      <c r="D85" s="8" t="s">
        <v>961</v>
      </c>
      <c r="E85" s="7">
        <v>20.153566000000001</v>
      </c>
      <c r="F85" s="7">
        <v>399324.15999999997</v>
      </c>
      <c r="G85" s="6">
        <v>8047806.1100000003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44</v>
      </c>
      <c r="B86" s="8" t="s">
        <v>976</v>
      </c>
      <c r="C86" s="8" t="s">
        <v>205</v>
      </c>
      <c r="D86" s="8" t="s">
        <v>962</v>
      </c>
      <c r="E86" s="7">
        <v>23.087630000000001</v>
      </c>
      <c r="F86" s="7">
        <v>27983.45</v>
      </c>
      <c r="G86" s="6">
        <v>646071.55000000005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976</v>
      </c>
      <c r="C87" s="8" t="s">
        <v>206</v>
      </c>
      <c r="D87" s="8" t="s">
        <v>959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976</v>
      </c>
      <c r="C88" s="8" t="s">
        <v>207</v>
      </c>
      <c r="D88" s="8" t="s">
        <v>962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44</v>
      </c>
      <c r="B89" s="8" t="s">
        <v>976</v>
      </c>
      <c r="C89" s="8" t="s">
        <v>208</v>
      </c>
      <c r="D89" s="8" t="s">
        <v>961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976</v>
      </c>
      <c r="C90" s="8" t="s">
        <v>209</v>
      </c>
      <c r="D90" s="8" t="s">
        <v>959</v>
      </c>
      <c r="E90" s="7">
        <v>17.175360000000001</v>
      </c>
      <c r="F90" s="7">
        <v>1098509.42</v>
      </c>
      <c r="G90" s="6">
        <v>18867294.760000002</v>
      </c>
      <c r="H90" s="7">
        <v>0</v>
      </c>
      <c r="I90" s="6">
        <v>0</v>
      </c>
      <c r="J90" s="7">
        <v>20831.61</v>
      </c>
      <c r="K90" s="6">
        <v>357790.4</v>
      </c>
      <c r="L90" s="7">
        <v>-20831.61</v>
      </c>
      <c r="M90" s="6">
        <v>-357790.4</v>
      </c>
    </row>
    <row r="91" spans="1:13" x14ac:dyDescent="0.25">
      <c r="A91" s="8" t="s">
        <v>44</v>
      </c>
      <c r="B91" s="8" t="s">
        <v>976</v>
      </c>
      <c r="C91" s="8" t="s">
        <v>210</v>
      </c>
      <c r="D91" s="8" t="s">
        <v>965</v>
      </c>
      <c r="E91" s="7">
        <v>0.116128</v>
      </c>
      <c r="F91" s="7">
        <v>206518487.99000001</v>
      </c>
      <c r="G91" s="6">
        <v>23982619.789999999</v>
      </c>
      <c r="H91" s="7">
        <v>22788838</v>
      </c>
      <c r="I91" s="6">
        <v>2646426.6800000002</v>
      </c>
      <c r="J91" s="7">
        <v>17335095</v>
      </c>
      <c r="K91" s="6">
        <v>2013093.34</v>
      </c>
      <c r="L91" s="7">
        <v>5453743</v>
      </c>
      <c r="M91" s="6">
        <v>633333.34</v>
      </c>
    </row>
    <row r="92" spans="1:13" x14ac:dyDescent="0.25">
      <c r="A92" s="8" t="s">
        <v>44</v>
      </c>
      <c r="B92" s="8" t="s">
        <v>976</v>
      </c>
      <c r="C92" s="8" t="s">
        <v>211</v>
      </c>
      <c r="D92" s="8" t="s">
        <v>962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976</v>
      </c>
      <c r="C93" s="8" t="s">
        <v>212</v>
      </c>
      <c r="D93" s="8" t="s">
        <v>959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44</v>
      </c>
      <c r="B94" s="8" t="s">
        <v>976</v>
      </c>
      <c r="C94" s="8" t="s">
        <v>213</v>
      </c>
      <c r="D94" s="8" t="s">
        <v>959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976</v>
      </c>
      <c r="C95" s="8" t="s">
        <v>214</v>
      </c>
      <c r="D95" s="8" t="s">
        <v>961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976</v>
      </c>
      <c r="C96" s="8" t="s">
        <v>215</v>
      </c>
      <c r="D96" s="8" t="s">
        <v>964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44</v>
      </c>
      <c r="B97" s="8" t="s">
        <v>976</v>
      </c>
      <c r="C97" s="8" t="s">
        <v>216</v>
      </c>
      <c r="D97" s="8" t="s">
        <v>959</v>
      </c>
      <c r="E97" s="7">
        <v>17.175359</v>
      </c>
      <c r="F97" s="7">
        <v>2328350.11</v>
      </c>
      <c r="G97" s="6">
        <v>39990251.289999999</v>
      </c>
      <c r="H97" s="7">
        <v>0</v>
      </c>
      <c r="I97" s="6">
        <v>0</v>
      </c>
      <c r="J97" s="7">
        <v>22053.38</v>
      </c>
      <c r="K97" s="6">
        <v>378774.74</v>
      </c>
      <c r="L97" s="7">
        <v>-22053.38</v>
      </c>
      <c r="M97" s="6">
        <v>-378774.74</v>
      </c>
    </row>
    <row r="98" spans="1:13" x14ac:dyDescent="0.25">
      <c r="A98" s="8" t="s">
        <v>44</v>
      </c>
      <c r="B98" s="8" t="s">
        <v>976</v>
      </c>
      <c r="C98" s="8" t="s">
        <v>217</v>
      </c>
      <c r="D98" s="8" t="s">
        <v>959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976</v>
      </c>
      <c r="C99" s="8" t="s">
        <v>218</v>
      </c>
      <c r="D99" s="8" t="s">
        <v>961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44</v>
      </c>
      <c r="B100" s="8" t="s">
        <v>976</v>
      </c>
      <c r="C100" s="8" t="s">
        <v>219</v>
      </c>
      <c r="D100" s="8" t="s">
        <v>959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44</v>
      </c>
      <c r="B101" s="8" t="s">
        <v>976</v>
      </c>
      <c r="C101" s="8" t="s">
        <v>220</v>
      </c>
      <c r="D101" s="8" t="s">
        <v>961</v>
      </c>
      <c r="E101" s="7">
        <v>20.153566000000001</v>
      </c>
      <c r="F101" s="7">
        <v>335908.39</v>
      </c>
      <c r="G101" s="6">
        <v>6769752.1600000001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44</v>
      </c>
      <c r="B102" s="8" t="s">
        <v>976</v>
      </c>
      <c r="C102" s="8" t="s">
        <v>221</v>
      </c>
      <c r="D102" s="8" t="s">
        <v>959</v>
      </c>
      <c r="E102" s="7">
        <v>17.175359</v>
      </c>
      <c r="F102" s="7">
        <v>332370.24</v>
      </c>
      <c r="G102" s="6">
        <v>5708578.5099999998</v>
      </c>
      <c r="H102" s="7">
        <v>0</v>
      </c>
      <c r="I102" s="6">
        <v>0</v>
      </c>
      <c r="J102" s="7">
        <v>51.35</v>
      </c>
      <c r="K102" s="6">
        <v>881.95</v>
      </c>
      <c r="L102" s="7">
        <v>-51.35</v>
      </c>
      <c r="M102" s="6">
        <v>-881.95</v>
      </c>
    </row>
    <row r="103" spans="1:13" x14ac:dyDescent="0.25">
      <c r="A103" s="8" t="s">
        <v>44</v>
      </c>
      <c r="B103" s="8" t="s">
        <v>976</v>
      </c>
      <c r="C103" s="8" t="s">
        <v>222</v>
      </c>
      <c r="D103" s="8" t="s">
        <v>961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976</v>
      </c>
      <c r="C104" s="8" t="s">
        <v>223</v>
      </c>
      <c r="D104" s="8" t="s">
        <v>961</v>
      </c>
      <c r="E104" s="7">
        <v>20.153566999999999</v>
      </c>
      <c r="F104" s="7">
        <v>169046.9</v>
      </c>
      <c r="G104" s="6">
        <v>3406898.03</v>
      </c>
      <c r="H104" s="7">
        <v>5.8</v>
      </c>
      <c r="I104" s="6">
        <v>116.89</v>
      </c>
      <c r="J104" s="7">
        <v>15128.34</v>
      </c>
      <c r="K104" s="6">
        <v>304890.01</v>
      </c>
      <c r="L104" s="7">
        <v>-15122.54</v>
      </c>
      <c r="M104" s="6">
        <v>-304773.12</v>
      </c>
    </row>
    <row r="105" spans="1:13" x14ac:dyDescent="0.25">
      <c r="A105" s="8" t="s">
        <v>44</v>
      </c>
      <c r="B105" s="8" t="s">
        <v>976</v>
      </c>
      <c r="C105" s="8" t="s">
        <v>224</v>
      </c>
      <c r="D105" s="8" t="s">
        <v>959</v>
      </c>
      <c r="E105" s="7">
        <v>17.175359</v>
      </c>
      <c r="F105" s="7">
        <v>7631784.8099999996</v>
      </c>
      <c r="G105" s="6">
        <v>131078651.55</v>
      </c>
      <c r="H105" s="7">
        <v>155300.79999999999</v>
      </c>
      <c r="I105" s="6">
        <v>2667347.15</v>
      </c>
      <c r="J105" s="7">
        <v>616827.32999999996</v>
      </c>
      <c r="K105" s="6">
        <v>10594231.449999999</v>
      </c>
      <c r="L105" s="7">
        <v>-461526.53</v>
      </c>
      <c r="M105" s="6">
        <v>-7926884.2999999998</v>
      </c>
    </row>
    <row r="106" spans="1:13" x14ac:dyDescent="0.25">
      <c r="A106" s="8" t="s">
        <v>44</v>
      </c>
      <c r="B106" s="8" t="s">
        <v>976</v>
      </c>
      <c r="C106" s="8" t="s">
        <v>225</v>
      </c>
      <c r="D106" s="8" t="s">
        <v>959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44</v>
      </c>
      <c r="B107" s="8" t="s">
        <v>976</v>
      </c>
      <c r="C107" s="8" t="s">
        <v>226</v>
      </c>
      <c r="D107" s="8" t="s">
        <v>961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976</v>
      </c>
      <c r="C108" s="8" t="s">
        <v>227</v>
      </c>
      <c r="D108" s="8" t="s">
        <v>959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976</v>
      </c>
      <c r="C109" s="8" t="s">
        <v>228</v>
      </c>
      <c r="D109" s="8" t="s">
        <v>959</v>
      </c>
      <c r="E109" s="7">
        <v>17.175360000000001</v>
      </c>
      <c r="F109" s="7">
        <v>14729872.93</v>
      </c>
      <c r="G109" s="6">
        <v>252990870.37</v>
      </c>
      <c r="H109" s="7">
        <v>99450.52</v>
      </c>
      <c r="I109" s="6">
        <v>1708098.48</v>
      </c>
      <c r="J109" s="7">
        <v>59058.18</v>
      </c>
      <c r="K109" s="6">
        <v>1014345.5</v>
      </c>
      <c r="L109" s="7">
        <v>40392.339999999997</v>
      </c>
      <c r="M109" s="6">
        <v>693752.98</v>
      </c>
    </row>
    <row r="110" spans="1:13" x14ac:dyDescent="0.25">
      <c r="A110" s="8" t="s">
        <v>44</v>
      </c>
      <c r="B110" s="8" t="s">
        <v>976</v>
      </c>
      <c r="C110" s="8" t="s">
        <v>229</v>
      </c>
      <c r="D110" s="8" t="s">
        <v>961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976</v>
      </c>
      <c r="C111" s="8" t="s">
        <v>230</v>
      </c>
      <c r="D111" s="8" t="s">
        <v>959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976</v>
      </c>
      <c r="C112" s="8" t="s">
        <v>231</v>
      </c>
      <c r="D112" s="8" t="s">
        <v>959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44</v>
      </c>
      <c r="B113" s="8" t="s">
        <v>976</v>
      </c>
      <c r="C113" s="8" t="s">
        <v>232</v>
      </c>
      <c r="D113" s="8" t="s">
        <v>959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976</v>
      </c>
      <c r="C114" s="8" t="s">
        <v>233</v>
      </c>
      <c r="D114" s="8" t="s">
        <v>959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976</v>
      </c>
      <c r="C115" s="8" t="s">
        <v>237</v>
      </c>
      <c r="D115" s="8" t="s">
        <v>959</v>
      </c>
      <c r="E115" s="7">
        <v>17.175359</v>
      </c>
      <c r="F115" s="7">
        <v>13761850.640000001</v>
      </c>
      <c r="G115" s="6">
        <v>236364738.97</v>
      </c>
      <c r="H115" s="7">
        <v>155198.42000000001</v>
      </c>
      <c r="I115" s="6">
        <v>2665588.73</v>
      </c>
      <c r="J115" s="7">
        <v>486320.33</v>
      </c>
      <c r="K115" s="6">
        <v>8352726.7400000002</v>
      </c>
      <c r="L115" s="7">
        <v>-331121.90999999997</v>
      </c>
      <c r="M115" s="6">
        <v>-5687138.0099999998</v>
      </c>
    </row>
    <row r="116" spans="1:13" x14ac:dyDescent="0.25">
      <c r="A116" s="8" t="s">
        <v>44</v>
      </c>
      <c r="B116" s="8" t="s">
        <v>976</v>
      </c>
      <c r="C116" s="8" t="s">
        <v>238</v>
      </c>
      <c r="D116" s="8" t="s">
        <v>961</v>
      </c>
      <c r="E116" s="7">
        <v>20.153566000000001</v>
      </c>
      <c r="F116" s="7">
        <v>486509.98</v>
      </c>
      <c r="G116" s="6">
        <v>9804911.4100000001</v>
      </c>
      <c r="H116" s="7">
        <v>149.88999999999999</v>
      </c>
      <c r="I116" s="6">
        <v>3020.82</v>
      </c>
      <c r="J116" s="7">
        <v>73877.039999999994</v>
      </c>
      <c r="K116" s="6">
        <v>1488885.88</v>
      </c>
      <c r="L116" s="7">
        <v>-73727.149999999994</v>
      </c>
      <c r="M116" s="6">
        <v>-1485865.06</v>
      </c>
    </row>
    <row r="117" spans="1:13" x14ac:dyDescent="0.25">
      <c r="A117" s="8" t="s">
        <v>44</v>
      </c>
      <c r="B117" s="8" t="s">
        <v>976</v>
      </c>
      <c r="C117" s="8" t="s">
        <v>239</v>
      </c>
      <c r="D117" s="8" t="s">
        <v>961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44</v>
      </c>
      <c r="B118" s="8" t="s">
        <v>976</v>
      </c>
      <c r="C118" s="8" t="s">
        <v>240</v>
      </c>
      <c r="D118" s="8" t="s">
        <v>966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976</v>
      </c>
      <c r="C119" s="8" t="s">
        <v>241</v>
      </c>
      <c r="D119" s="8" t="s">
        <v>962</v>
      </c>
      <c r="E119" s="7">
        <v>23.087634000000001</v>
      </c>
      <c r="F119" s="7">
        <v>27864.84</v>
      </c>
      <c r="G119" s="6">
        <v>643333.24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976</v>
      </c>
      <c r="C120" s="8" t="s">
        <v>242</v>
      </c>
      <c r="D120" s="8" t="s">
        <v>959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976</v>
      </c>
      <c r="C121" s="8" t="s">
        <v>243</v>
      </c>
      <c r="D121" s="8" t="s">
        <v>959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976</v>
      </c>
      <c r="C122" s="8" t="s">
        <v>244</v>
      </c>
      <c r="D122" s="8" t="s">
        <v>961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976</v>
      </c>
      <c r="C123" s="8" t="s">
        <v>245</v>
      </c>
      <c r="D123" s="8" t="s">
        <v>959</v>
      </c>
      <c r="E123" s="7">
        <v>17.175359</v>
      </c>
      <c r="F123" s="7">
        <v>112751.24</v>
      </c>
      <c r="G123" s="6">
        <v>1936543.07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44</v>
      </c>
      <c r="B124" s="8" t="s">
        <v>976</v>
      </c>
      <c r="C124" s="8" t="s">
        <v>246</v>
      </c>
      <c r="D124" s="8" t="s">
        <v>959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976</v>
      </c>
      <c r="C125" s="8" t="s">
        <v>247</v>
      </c>
      <c r="D125" s="8" t="s">
        <v>959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44</v>
      </c>
      <c r="B126" s="8" t="s">
        <v>976</v>
      </c>
      <c r="C126" s="8" t="s">
        <v>248</v>
      </c>
      <c r="D126" s="8" t="s">
        <v>961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976</v>
      </c>
      <c r="C127" s="8" t="s">
        <v>249</v>
      </c>
      <c r="D127" s="8" t="s">
        <v>959</v>
      </c>
      <c r="E127" s="7">
        <v>17.175359</v>
      </c>
      <c r="F127" s="7">
        <v>79934.33</v>
      </c>
      <c r="G127" s="6">
        <v>1372900.87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976</v>
      </c>
      <c r="C128" s="8" t="s">
        <v>250</v>
      </c>
      <c r="D128" s="8" t="s">
        <v>959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44</v>
      </c>
      <c r="B129" s="8" t="s">
        <v>976</v>
      </c>
      <c r="C129" s="8" t="s">
        <v>251</v>
      </c>
      <c r="D129" s="8" t="s">
        <v>959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44</v>
      </c>
      <c r="B130" s="8" t="s">
        <v>976</v>
      </c>
      <c r="C130" s="8" t="s">
        <v>252</v>
      </c>
      <c r="D130" s="8" t="s">
        <v>964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976</v>
      </c>
      <c r="C131" s="8" t="s">
        <v>253</v>
      </c>
      <c r="D131" s="8" t="s">
        <v>959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44</v>
      </c>
      <c r="B132" s="8" t="s">
        <v>976</v>
      </c>
      <c r="C132" s="8" t="s">
        <v>254</v>
      </c>
      <c r="D132" s="8" t="s">
        <v>961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44</v>
      </c>
      <c r="B133" s="8" t="s">
        <v>976</v>
      </c>
      <c r="C133" s="8" t="s">
        <v>255</v>
      </c>
      <c r="D133" s="8" t="s">
        <v>959</v>
      </c>
      <c r="E133" s="7">
        <v>17.175359</v>
      </c>
      <c r="F133" s="7">
        <v>2430506.15</v>
      </c>
      <c r="G133" s="6">
        <v>41744818.090000004</v>
      </c>
      <c r="H133" s="7">
        <v>0</v>
      </c>
      <c r="I133" s="6">
        <v>0</v>
      </c>
      <c r="J133" s="7">
        <v>50045.59</v>
      </c>
      <c r="K133" s="6">
        <v>859551.02</v>
      </c>
      <c r="L133" s="7">
        <v>-50045.59</v>
      </c>
      <c r="M133" s="6">
        <v>-859551.02</v>
      </c>
    </row>
    <row r="134" spans="1:13" x14ac:dyDescent="0.25">
      <c r="A134" s="8" t="s">
        <v>44</v>
      </c>
      <c r="B134" s="8" t="s">
        <v>976</v>
      </c>
      <c r="C134" s="8" t="s">
        <v>256</v>
      </c>
      <c r="D134" s="8" t="s">
        <v>961</v>
      </c>
      <c r="E134" s="7">
        <v>20.153566000000001</v>
      </c>
      <c r="F134" s="7">
        <v>115645.56</v>
      </c>
      <c r="G134" s="6">
        <v>2330670.52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976</v>
      </c>
      <c r="C135" s="8" t="s">
        <v>257</v>
      </c>
      <c r="D135" s="8" t="s">
        <v>961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976</v>
      </c>
      <c r="C136" s="8" t="s">
        <v>258</v>
      </c>
      <c r="D136" s="8" t="s">
        <v>961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976</v>
      </c>
      <c r="C137" s="8" t="s">
        <v>259</v>
      </c>
      <c r="D137" s="8" t="s">
        <v>962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44</v>
      </c>
      <c r="B138" s="8" t="s">
        <v>976</v>
      </c>
      <c r="C138" s="8" t="s">
        <v>260</v>
      </c>
      <c r="D138" s="8" t="s">
        <v>959</v>
      </c>
      <c r="E138" s="7">
        <v>17.175359</v>
      </c>
      <c r="F138" s="7">
        <v>276359.44</v>
      </c>
      <c r="G138" s="6">
        <v>4746572.8499999996</v>
      </c>
      <c r="H138" s="7">
        <v>0</v>
      </c>
      <c r="I138" s="6">
        <v>0</v>
      </c>
      <c r="J138" s="7">
        <v>1540.88</v>
      </c>
      <c r="K138" s="6">
        <v>26465.17</v>
      </c>
      <c r="L138" s="7">
        <v>-1540.88</v>
      </c>
      <c r="M138" s="6">
        <v>-26465.17</v>
      </c>
    </row>
    <row r="139" spans="1:13" x14ac:dyDescent="0.25">
      <c r="A139" s="8" t="s">
        <v>44</v>
      </c>
      <c r="B139" s="8" t="s">
        <v>976</v>
      </c>
      <c r="C139" s="8" t="s">
        <v>261</v>
      </c>
      <c r="D139" s="8" t="s">
        <v>959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976</v>
      </c>
      <c r="C140" s="8" t="s">
        <v>262</v>
      </c>
      <c r="D140" s="8" t="s">
        <v>959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10471.31</v>
      </c>
      <c r="K140" s="6">
        <v>179848.52</v>
      </c>
      <c r="L140" s="7">
        <v>-10471.31</v>
      </c>
      <c r="M140" s="6">
        <v>-179848.52</v>
      </c>
    </row>
    <row r="141" spans="1:13" x14ac:dyDescent="0.25">
      <c r="A141" s="8" t="s">
        <v>44</v>
      </c>
      <c r="B141" s="8" t="s">
        <v>976</v>
      </c>
      <c r="C141" s="8" t="s">
        <v>263</v>
      </c>
      <c r="D141" s="8" t="s">
        <v>959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976</v>
      </c>
      <c r="C142" s="8" t="s">
        <v>264</v>
      </c>
      <c r="D142" s="8" t="s">
        <v>959</v>
      </c>
      <c r="E142" s="7">
        <v>17.175359</v>
      </c>
      <c r="F142" s="7">
        <v>4309850.87</v>
      </c>
      <c r="G142" s="6">
        <v>74023240.219999999</v>
      </c>
      <c r="H142" s="7">
        <v>19688.59</v>
      </c>
      <c r="I142" s="6">
        <v>338158.62</v>
      </c>
      <c r="J142" s="7">
        <v>26783.85</v>
      </c>
      <c r="K142" s="6">
        <v>460022.27</v>
      </c>
      <c r="L142" s="7">
        <v>-7095.26</v>
      </c>
      <c r="M142" s="6">
        <v>-121863.64</v>
      </c>
    </row>
    <row r="143" spans="1:13" x14ac:dyDescent="0.25">
      <c r="A143" s="8" t="s">
        <v>44</v>
      </c>
      <c r="B143" s="8" t="s">
        <v>976</v>
      </c>
      <c r="C143" s="8" t="s">
        <v>265</v>
      </c>
      <c r="D143" s="8" t="s">
        <v>967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44</v>
      </c>
      <c r="B144" s="8" t="s">
        <v>976</v>
      </c>
      <c r="C144" s="8" t="s">
        <v>266</v>
      </c>
      <c r="D144" s="8" t="s">
        <v>959</v>
      </c>
      <c r="E144" s="7">
        <v>17.175360000000001</v>
      </c>
      <c r="F144" s="7">
        <v>429143.36</v>
      </c>
      <c r="G144" s="6">
        <v>7370691.7800000003</v>
      </c>
      <c r="H144" s="7">
        <v>2.73</v>
      </c>
      <c r="I144" s="6">
        <v>46.89</v>
      </c>
      <c r="J144" s="7">
        <v>12734</v>
      </c>
      <c r="K144" s="6">
        <v>218711.03</v>
      </c>
      <c r="L144" s="7">
        <v>-12731.27</v>
      </c>
      <c r="M144" s="6">
        <v>-218664.15</v>
      </c>
    </row>
    <row r="145" spans="1:13" x14ac:dyDescent="0.25">
      <c r="A145" s="8" t="s">
        <v>44</v>
      </c>
      <c r="B145" s="8" t="s">
        <v>976</v>
      </c>
      <c r="C145" s="8" t="s">
        <v>267</v>
      </c>
      <c r="D145" s="8" t="s">
        <v>961</v>
      </c>
      <c r="E145" s="7">
        <v>20.153566999999999</v>
      </c>
      <c r="F145" s="7">
        <v>11309.21</v>
      </c>
      <c r="G145" s="6">
        <v>227920.93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44</v>
      </c>
      <c r="B146" s="8" t="s">
        <v>976</v>
      </c>
      <c r="C146" s="8" t="s">
        <v>268</v>
      </c>
      <c r="D146" s="8" t="s">
        <v>962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976</v>
      </c>
      <c r="C147" s="8" t="s">
        <v>269</v>
      </c>
      <c r="D147" s="8" t="s">
        <v>959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976</v>
      </c>
      <c r="C148" s="8" t="s">
        <v>270</v>
      </c>
      <c r="D148" s="8" t="s">
        <v>959</v>
      </c>
      <c r="E148" s="7">
        <v>17.175360000000001</v>
      </c>
      <c r="F148" s="7">
        <v>692742.66</v>
      </c>
      <c r="G148" s="6">
        <v>11898104.609999999</v>
      </c>
      <c r="H148" s="7">
        <v>0</v>
      </c>
      <c r="I148" s="6">
        <v>0</v>
      </c>
      <c r="J148" s="7">
        <v>18523.62</v>
      </c>
      <c r="K148" s="6">
        <v>318149.84000000003</v>
      </c>
      <c r="L148" s="7">
        <v>-18523.62</v>
      </c>
      <c r="M148" s="6">
        <v>-318149.84000000003</v>
      </c>
    </row>
    <row r="149" spans="1:13" x14ac:dyDescent="0.25">
      <c r="A149" s="8" t="s">
        <v>44</v>
      </c>
      <c r="B149" s="8" t="s">
        <v>976</v>
      </c>
      <c r="C149" s="8" t="s">
        <v>271</v>
      </c>
      <c r="D149" s="8" t="s">
        <v>961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976</v>
      </c>
      <c r="C150" s="8" t="s">
        <v>272</v>
      </c>
      <c r="D150" s="8" t="s">
        <v>962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976</v>
      </c>
      <c r="C151" s="8" t="s">
        <v>273</v>
      </c>
      <c r="D151" s="8" t="s">
        <v>959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976</v>
      </c>
      <c r="C152" s="8" t="s">
        <v>274</v>
      </c>
      <c r="D152" s="8" t="s">
        <v>962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976</v>
      </c>
      <c r="C153" s="8" t="s">
        <v>275</v>
      </c>
      <c r="D153" s="8" t="s">
        <v>959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976</v>
      </c>
      <c r="C154" s="8" t="s">
        <v>276</v>
      </c>
      <c r="D154" s="8" t="s">
        <v>961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976</v>
      </c>
      <c r="C155" s="8" t="s">
        <v>277</v>
      </c>
      <c r="D155" s="8" t="s">
        <v>959</v>
      </c>
      <c r="E155" s="7">
        <v>17.175360000000001</v>
      </c>
      <c r="F155" s="7">
        <v>109577.63</v>
      </c>
      <c r="G155" s="6">
        <v>1882035.28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976</v>
      </c>
      <c r="C156" s="8" t="s">
        <v>278</v>
      </c>
      <c r="D156" s="8" t="s">
        <v>959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976</v>
      </c>
      <c r="C157" s="8" t="s">
        <v>279</v>
      </c>
      <c r="D157" s="8" t="s">
        <v>961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976</v>
      </c>
      <c r="C158" s="8" t="s">
        <v>280</v>
      </c>
      <c r="D158" s="8" t="s">
        <v>961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976</v>
      </c>
      <c r="C159" s="8" t="s">
        <v>281</v>
      </c>
      <c r="D159" s="8" t="s">
        <v>961</v>
      </c>
      <c r="E159" s="7">
        <v>20.153556999999999</v>
      </c>
      <c r="F159" s="7">
        <v>8544.16</v>
      </c>
      <c r="G159" s="6">
        <v>172195.22</v>
      </c>
      <c r="H159" s="7">
        <v>0</v>
      </c>
      <c r="I159" s="6">
        <v>0</v>
      </c>
      <c r="J159" s="7">
        <v>31.81</v>
      </c>
      <c r="K159" s="6">
        <v>641.08000000000004</v>
      </c>
      <c r="L159" s="7">
        <v>-31.81</v>
      </c>
      <c r="M159" s="6">
        <v>-641.08000000000004</v>
      </c>
    </row>
    <row r="160" spans="1:13" x14ac:dyDescent="0.25">
      <c r="A160" s="8" t="s">
        <v>44</v>
      </c>
      <c r="B160" s="8" t="s">
        <v>976</v>
      </c>
      <c r="C160" s="8" t="s">
        <v>282</v>
      </c>
      <c r="D160" s="8" t="s">
        <v>959</v>
      </c>
      <c r="E160" s="7">
        <v>17.175359</v>
      </c>
      <c r="F160" s="7">
        <v>509068.51</v>
      </c>
      <c r="G160" s="6">
        <v>8743434.8900000006</v>
      </c>
      <c r="H160" s="7">
        <v>11.38</v>
      </c>
      <c r="I160" s="6">
        <v>195.46</v>
      </c>
      <c r="J160" s="7">
        <v>0</v>
      </c>
      <c r="K160" s="6">
        <v>0</v>
      </c>
      <c r="L160" s="7">
        <v>11.38</v>
      </c>
      <c r="M160" s="6">
        <v>195.46</v>
      </c>
    </row>
    <row r="161" spans="1:13" x14ac:dyDescent="0.25">
      <c r="A161" s="8" t="s">
        <v>44</v>
      </c>
      <c r="B161" s="8" t="s">
        <v>976</v>
      </c>
      <c r="C161" s="8" t="s">
        <v>283</v>
      </c>
      <c r="D161" s="8" t="s">
        <v>962</v>
      </c>
      <c r="E161" s="7">
        <v>23.087637000000001</v>
      </c>
      <c r="F161" s="7">
        <v>3858.26</v>
      </c>
      <c r="G161" s="6">
        <v>89078.11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976</v>
      </c>
      <c r="C162" s="8" t="s">
        <v>284</v>
      </c>
      <c r="D162" s="8" t="s">
        <v>959</v>
      </c>
      <c r="E162" s="7">
        <v>17.176753000000001</v>
      </c>
      <c r="F162" s="7">
        <v>41.64</v>
      </c>
      <c r="G162" s="6">
        <v>715.24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976</v>
      </c>
      <c r="C163" s="8" t="s">
        <v>285</v>
      </c>
      <c r="D163" s="8" t="s">
        <v>959</v>
      </c>
      <c r="E163" s="7">
        <v>17.175360000000001</v>
      </c>
      <c r="F163" s="7">
        <v>999631</v>
      </c>
      <c r="G163" s="6">
        <v>17169022.350000001</v>
      </c>
      <c r="H163" s="7">
        <v>0</v>
      </c>
      <c r="I163" s="6">
        <v>0</v>
      </c>
      <c r="J163" s="7">
        <v>259.79000000000002</v>
      </c>
      <c r="K163" s="6">
        <v>4461.99</v>
      </c>
      <c r="L163" s="7">
        <v>-259.79000000000002</v>
      </c>
      <c r="M163" s="6">
        <v>-4461.99</v>
      </c>
    </row>
    <row r="164" spans="1:13" x14ac:dyDescent="0.25">
      <c r="A164" s="8" t="s">
        <v>44</v>
      </c>
      <c r="B164" s="8" t="s">
        <v>976</v>
      </c>
      <c r="C164" s="8" t="s">
        <v>286</v>
      </c>
      <c r="D164" s="8" t="s">
        <v>964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976</v>
      </c>
      <c r="C165" s="8" t="s">
        <v>287</v>
      </c>
      <c r="D165" s="8" t="s">
        <v>959</v>
      </c>
      <c r="E165" s="7">
        <v>17.175359</v>
      </c>
      <c r="F165" s="7">
        <v>964597.19</v>
      </c>
      <c r="G165" s="6">
        <v>16567303.970000001</v>
      </c>
      <c r="H165" s="7">
        <v>11711.06</v>
      </c>
      <c r="I165" s="6">
        <v>201141.67</v>
      </c>
      <c r="J165" s="7">
        <v>419809.87</v>
      </c>
      <c r="K165" s="6">
        <v>7210385.6500000004</v>
      </c>
      <c r="L165" s="7">
        <v>-408098.81</v>
      </c>
      <c r="M165" s="6">
        <v>-7009243.9800000004</v>
      </c>
    </row>
    <row r="166" spans="1:13" x14ac:dyDescent="0.25">
      <c r="A166" s="8" t="s">
        <v>44</v>
      </c>
      <c r="B166" s="8" t="s">
        <v>976</v>
      </c>
      <c r="C166" s="8" t="s">
        <v>288</v>
      </c>
      <c r="D166" s="8" t="s">
        <v>959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976</v>
      </c>
      <c r="C167" s="8" t="s">
        <v>289</v>
      </c>
      <c r="D167" s="8" t="s">
        <v>961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976</v>
      </c>
      <c r="C168" s="8" t="s">
        <v>290</v>
      </c>
      <c r="D168" s="8" t="s">
        <v>959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44</v>
      </c>
      <c r="B169" s="8" t="s">
        <v>976</v>
      </c>
      <c r="C169" s="8" t="s">
        <v>291</v>
      </c>
      <c r="D169" s="8" t="s">
        <v>959</v>
      </c>
      <c r="E169" s="7">
        <v>17.175359</v>
      </c>
      <c r="F169" s="7">
        <v>2978607.21</v>
      </c>
      <c r="G169" s="6">
        <v>51158651.109999999</v>
      </c>
      <c r="H169" s="7">
        <v>0</v>
      </c>
      <c r="I169" s="6">
        <v>0</v>
      </c>
      <c r="J169" s="7">
        <v>3404.55</v>
      </c>
      <c r="K169" s="6">
        <v>58474.37</v>
      </c>
      <c r="L169" s="7">
        <v>-3404.55</v>
      </c>
      <c r="M169" s="6">
        <v>-58474.37</v>
      </c>
    </row>
    <row r="170" spans="1:13" x14ac:dyDescent="0.25">
      <c r="A170" s="8" t="s">
        <v>44</v>
      </c>
      <c r="B170" s="8" t="s">
        <v>976</v>
      </c>
      <c r="C170" s="8" t="s">
        <v>292</v>
      </c>
      <c r="D170" s="8" t="s">
        <v>959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44</v>
      </c>
      <c r="B171" s="8" t="s">
        <v>976</v>
      </c>
      <c r="C171" s="8" t="s">
        <v>293</v>
      </c>
      <c r="D171" s="8" t="s">
        <v>961</v>
      </c>
      <c r="E171" s="7">
        <v>20.153566999999999</v>
      </c>
      <c r="F171" s="7">
        <v>789985.89</v>
      </c>
      <c r="G171" s="6">
        <v>15921033.59</v>
      </c>
      <c r="H171" s="7">
        <v>20.98</v>
      </c>
      <c r="I171" s="6">
        <v>422.82</v>
      </c>
      <c r="J171" s="7">
        <v>33.56</v>
      </c>
      <c r="K171" s="6">
        <v>676.35</v>
      </c>
      <c r="L171" s="7">
        <v>-12.58</v>
      </c>
      <c r="M171" s="6">
        <v>-253.53</v>
      </c>
    </row>
    <row r="172" spans="1:13" x14ac:dyDescent="0.25">
      <c r="A172" s="8" t="s">
        <v>44</v>
      </c>
      <c r="B172" s="8" t="s">
        <v>976</v>
      </c>
      <c r="C172" s="8" t="s">
        <v>294</v>
      </c>
      <c r="D172" s="8" t="s">
        <v>961</v>
      </c>
      <c r="E172" s="7">
        <v>20.153566999999999</v>
      </c>
      <c r="F172" s="7">
        <v>178536.39</v>
      </c>
      <c r="G172" s="6">
        <v>3598145.18</v>
      </c>
      <c r="H172" s="7">
        <v>1533.04</v>
      </c>
      <c r="I172" s="6">
        <v>30896.22</v>
      </c>
      <c r="J172" s="7">
        <v>20428.259999999998</v>
      </c>
      <c r="K172" s="6">
        <v>411702.31</v>
      </c>
      <c r="L172" s="7">
        <v>-18895.22</v>
      </c>
      <c r="M172" s="6">
        <v>-380806.08</v>
      </c>
    </row>
    <row r="173" spans="1:13" x14ac:dyDescent="0.25">
      <c r="A173" s="8" t="s">
        <v>44</v>
      </c>
      <c r="B173" s="8" t="s">
        <v>976</v>
      </c>
      <c r="C173" s="8" t="s">
        <v>295</v>
      </c>
      <c r="D173" s="8" t="s">
        <v>959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976</v>
      </c>
      <c r="C174" s="8" t="s">
        <v>296</v>
      </c>
      <c r="D174" s="8" t="s">
        <v>961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44</v>
      </c>
      <c r="B175" s="8" t="s">
        <v>976</v>
      </c>
      <c r="C175" s="8" t="s">
        <v>297</v>
      </c>
      <c r="D175" s="8" t="s">
        <v>959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44</v>
      </c>
      <c r="B176" s="8" t="s">
        <v>976</v>
      </c>
      <c r="C176" s="8" t="s">
        <v>298</v>
      </c>
      <c r="D176" s="8" t="s">
        <v>959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976</v>
      </c>
      <c r="C177" s="8" t="s">
        <v>299</v>
      </c>
      <c r="D177" s="8" t="s">
        <v>961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976</v>
      </c>
      <c r="C178" s="8" t="s">
        <v>300</v>
      </c>
      <c r="D178" s="8" t="s">
        <v>959</v>
      </c>
      <c r="E178" s="7">
        <v>17.175350999999999</v>
      </c>
      <c r="F178" s="7">
        <v>6022.47</v>
      </c>
      <c r="G178" s="6">
        <v>103438.04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976</v>
      </c>
      <c r="C179" s="8" t="s">
        <v>301</v>
      </c>
      <c r="D179" s="8" t="s">
        <v>959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976</v>
      </c>
      <c r="C180" s="8" t="s">
        <v>302</v>
      </c>
      <c r="D180" s="8" t="s">
        <v>961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976</v>
      </c>
      <c r="C181" s="8" t="s">
        <v>303</v>
      </c>
      <c r="D181" s="8" t="s">
        <v>961</v>
      </c>
      <c r="E181" s="7">
        <v>20.153566999999999</v>
      </c>
      <c r="F181" s="7">
        <v>340270.55</v>
      </c>
      <c r="G181" s="6">
        <v>6857665.3799999999</v>
      </c>
      <c r="H181" s="7">
        <v>0</v>
      </c>
      <c r="I181" s="6">
        <v>0</v>
      </c>
      <c r="J181" s="7">
        <v>23856.26</v>
      </c>
      <c r="K181" s="6">
        <v>480788.73</v>
      </c>
      <c r="L181" s="7">
        <v>-23856.26</v>
      </c>
      <c r="M181" s="6">
        <v>-480788.73</v>
      </c>
    </row>
    <row r="182" spans="1:13" x14ac:dyDescent="0.25">
      <c r="A182" s="8" t="s">
        <v>44</v>
      </c>
      <c r="B182" s="8" t="s">
        <v>976</v>
      </c>
      <c r="C182" s="8" t="s">
        <v>304</v>
      </c>
      <c r="D182" s="8" t="s">
        <v>961</v>
      </c>
      <c r="E182" s="7">
        <v>20.153566000000001</v>
      </c>
      <c r="F182" s="7">
        <v>496777.57</v>
      </c>
      <c r="G182" s="6">
        <v>10011840.029999999</v>
      </c>
      <c r="H182" s="7">
        <v>733.96</v>
      </c>
      <c r="I182" s="6">
        <v>14791.91</v>
      </c>
      <c r="J182" s="7">
        <v>2459.7800000000002</v>
      </c>
      <c r="K182" s="6">
        <v>49573.34</v>
      </c>
      <c r="L182" s="7">
        <v>-1725.82</v>
      </c>
      <c r="M182" s="6">
        <v>-34781.43</v>
      </c>
    </row>
    <row r="183" spans="1:13" x14ac:dyDescent="0.25">
      <c r="A183" s="8" t="s">
        <v>44</v>
      </c>
      <c r="B183" s="8" t="s">
        <v>976</v>
      </c>
      <c r="C183" s="8" t="s">
        <v>305</v>
      </c>
      <c r="D183" s="8" t="s">
        <v>959</v>
      </c>
      <c r="E183" s="7">
        <v>17.175359</v>
      </c>
      <c r="F183" s="7">
        <v>3727465.66</v>
      </c>
      <c r="G183" s="6">
        <v>64020564.590000004</v>
      </c>
      <c r="H183" s="7">
        <v>27.98</v>
      </c>
      <c r="I183" s="6">
        <v>480.57</v>
      </c>
      <c r="J183" s="7">
        <v>37189.49</v>
      </c>
      <c r="K183" s="6">
        <v>638742.88</v>
      </c>
      <c r="L183" s="7">
        <v>-37161.51</v>
      </c>
      <c r="M183" s="6">
        <v>-638262.31000000006</v>
      </c>
    </row>
    <row r="184" spans="1:13" x14ac:dyDescent="0.25">
      <c r="A184" s="8" t="s">
        <v>44</v>
      </c>
      <c r="B184" s="8" t="s">
        <v>976</v>
      </c>
      <c r="C184" s="8" t="s">
        <v>306</v>
      </c>
      <c r="D184" s="8" t="s">
        <v>959</v>
      </c>
      <c r="E184" s="7">
        <v>17.175360000000001</v>
      </c>
      <c r="F184" s="7">
        <v>5549113.8799999999</v>
      </c>
      <c r="G184" s="6">
        <v>95308028.640000001</v>
      </c>
      <c r="H184" s="7">
        <v>212.05</v>
      </c>
      <c r="I184" s="6">
        <v>3642.04</v>
      </c>
      <c r="J184" s="7">
        <v>436684.72</v>
      </c>
      <c r="K184" s="6">
        <v>7500217.2699999996</v>
      </c>
      <c r="L184" s="7">
        <v>-436472.67</v>
      </c>
      <c r="M184" s="6">
        <v>-7496575.2400000002</v>
      </c>
    </row>
    <row r="185" spans="1:13" x14ac:dyDescent="0.25">
      <c r="A185" s="8" t="s">
        <v>44</v>
      </c>
      <c r="B185" s="8" t="s">
        <v>976</v>
      </c>
      <c r="C185" s="8" t="s">
        <v>307</v>
      </c>
      <c r="D185" s="8" t="s">
        <v>959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976</v>
      </c>
      <c r="C186" s="8" t="s">
        <v>308</v>
      </c>
      <c r="D186" s="8" t="s">
        <v>961</v>
      </c>
      <c r="E186" s="7">
        <v>20.153566999999999</v>
      </c>
      <c r="F186" s="7">
        <v>602665</v>
      </c>
      <c r="G186" s="6">
        <v>12145849.560000001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976</v>
      </c>
      <c r="C187" s="8" t="s">
        <v>309</v>
      </c>
      <c r="D187" s="8" t="s">
        <v>959</v>
      </c>
      <c r="E187" s="7">
        <v>17.175360000000001</v>
      </c>
      <c r="F187" s="7">
        <v>7791676.8399999999</v>
      </c>
      <c r="G187" s="6">
        <v>133824854.78</v>
      </c>
      <c r="H187" s="7">
        <v>2070.54</v>
      </c>
      <c r="I187" s="6">
        <v>35562.269999999997</v>
      </c>
      <c r="J187" s="7">
        <v>161929.24</v>
      </c>
      <c r="K187" s="6">
        <v>2781192.99</v>
      </c>
      <c r="L187" s="7">
        <v>-159858.70000000001</v>
      </c>
      <c r="M187" s="6">
        <v>-2745630.7200000002</v>
      </c>
    </row>
    <row r="188" spans="1:13" x14ac:dyDescent="0.25">
      <c r="A188" s="8" t="s">
        <v>44</v>
      </c>
      <c r="B188" s="8" t="s">
        <v>976</v>
      </c>
      <c r="C188" s="8" t="s">
        <v>310</v>
      </c>
      <c r="D188" s="8" t="s">
        <v>959</v>
      </c>
      <c r="E188" s="7">
        <v>17.175360000000001</v>
      </c>
      <c r="F188" s="7">
        <v>1849492.3</v>
      </c>
      <c r="G188" s="6">
        <v>31765696.140000001</v>
      </c>
      <c r="H188" s="7">
        <v>17552.3</v>
      </c>
      <c r="I188" s="6">
        <v>301467.07</v>
      </c>
      <c r="J188" s="7">
        <v>209913.02</v>
      </c>
      <c r="K188" s="6">
        <v>3605331.69</v>
      </c>
      <c r="L188" s="7">
        <v>-192360.72</v>
      </c>
      <c r="M188" s="6">
        <v>-3303864.62</v>
      </c>
    </row>
    <row r="189" spans="1:13" x14ac:dyDescent="0.25">
      <c r="A189" s="8" t="s">
        <v>44</v>
      </c>
      <c r="B189" s="8" t="s">
        <v>976</v>
      </c>
      <c r="C189" s="8" t="s">
        <v>311</v>
      </c>
      <c r="D189" s="8" t="s">
        <v>959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976</v>
      </c>
      <c r="C190" s="8" t="s">
        <v>312</v>
      </c>
      <c r="D190" s="8" t="s">
        <v>961</v>
      </c>
      <c r="E190" s="7">
        <v>20.153566000000001</v>
      </c>
      <c r="F190" s="7">
        <v>459933.54</v>
      </c>
      <c r="G190" s="6">
        <v>9269301.4100000001</v>
      </c>
      <c r="H190" s="7">
        <v>5.84</v>
      </c>
      <c r="I190" s="6">
        <v>117.7</v>
      </c>
      <c r="J190" s="7">
        <v>55567.9</v>
      </c>
      <c r="K190" s="6">
        <v>1119891.3999999999</v>
      </c>
      <c r="L190" s="7">
        <v>-55562.06</v>
      </c>
      <c r="M190" s="6">
        <v>-1119773.7</v>
      </c>
    </row>
    <row r="191" spans="1:13" x14ac:dyDescent="0.25">
      <c r="A191" s="8" t="s">
        <v>44</v>
      </c>
      <c r="B191" s="8" t="s">
        <v>976</v>
      </c>
      <c r="C191" s="8" t="s">
        <v>313</v>
      </c>
      <c r="D191" s="8" t="s">
        <v>959</v>
      </c>
      <c r="E191" s="7">
        <v>17.175359</v>
      </c>
      <c r="F191" s="7">
        <v>5530604.9800000004</v>
      </c>
      <c r="G191" s="6">
        <v>94990131.489999995</v>
      </c>
      <c r="H191" s="7">
        <v>16819.939999999999</v>
      </c>
      <c r="I191" s="6">
        <v>288888.52</v>
      </c>
      <c r="J191" s="7">
        <v>63948.71</v>
      </c>
      <c r="K191" s="6">
        <v>1098342.1200000001</v>
      </c>
      <c r="L191" s="7">
        <v>-47128.77</v>
      </c>
      <c r="M191" s="6">
        <v>-809453.59</v>
      </c>
    </row>
    <row r="192" spans="1:13" x14ac:dyDescent="0.25">
      <c r="A192" s="8" t="s">
        <v>44</v>
      </c>
      <c r="B192" s="8" t="s">
        <v>976</v>
      </c>
      <c r="C192" s="8" t="s">
        <v>314</v>
      </c>
      <c r="D192" s="8" t="s">
        <v>959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976</v>
      </c>
      <c r="C193" s="8" t="s">
        <v>315</v>
      </c>
      <c r="D193" s="8" t="s">
        <v>959</v>
      </c>
      <c r="E193" s="7">
        <v>17.175359</v>
      </c>
      <c r="F193" s="7">
        <v>90962.09</v>
      </c>
      <c r="G193" s="6">
        <v>1562306.59</v>
      </c>
      <c r="H193" s="7">
        <v>0</v>
      </c>
      <c r="I193" s="6">
        <v>0</v>
      </c>
      <c r="J193" s="7">
        <v>117.71</v>
      </c>
      <c r="K193" s="6">
        <v>2021.71</v>
      </c>
      <c r="L193" s="7">
        <v>-117.71</v>
      </c>
      <c r="M193" s="6">
        <v>-2021.71</v>
      </c>
    </row>
    <row r="194" spans="1:13" x14ac:dyDescent="0.25">
      <c r="A194" s="8" t="s">
        <v>44</v>
      </c>
      <c r="B194" s="8" t="s">
        <v>976</v>
      </c>
      <c r="C194" s="8" t="s">
        <v>316</v>
      </c>
      <c r="D194" s="8" t="s">
        <v>959</v>
      </c>
      <c r="E194" s="7">
        <v>17.175359</v>
      </c>
      <c r="F194" s="7">
        <v>156969.81</v>
      </c>
      <c r="G194" s="6">
        <v>2696012.93</v>
      </c>
      <c r="H194" s="7">
        <v>0</v>
      </c>
      <c r="I194" s="6">
        <v>0</v>
      </c>
      <c r="J194" s="7">
        <v>43175.839999999997</v>
      </c>
      <c r="K194" s="6">
        <v>741560.6</v>
      </c>
      <c r="L194" s="7">
        <v>-43175.839999999997</v>
      </c>
      <c r="M194" s="6">
        <v>-741560.6</v>
      </c>
    </row>
    <row r="195" spans="1:13" x14ac:dyDescent="0.25">
      <c r="A195" s="8" t="s">
        <v>44</v>
      </c>
      <c r="B195" s="8" t="s">
        <v>976</v>
      </c>
      <c r="C195" s="8" t="s">
        <v>317</v>
      </c>
      <c r="D195" s="8" t="s">
        <v>959</v>
      </c>
      <c r="E195" s="7">
        <v>17.175359</v>
      </c>
      <c r="F195" s="7">
        <v>467427.65</v>
      </c>
      <c r="G195" s="6">
        <v>8028238.1600000001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44</v>
      </c>
      <c r="B196" s="8" t="s">
        <v>976</v>
      </c>
      <c r="C196" s="8" t="s">
        <v>318</v>
      </c>
      <c r="D196" s="8" t="s">
        <v>959</v>
      </c>
      <c r="E196" s="7">
        <v>17.175360000000001</v>
      </c>
      <c r="F196" s="7">
        <v>537576.21</v>
      </c>
      <c r="G196" s="6">
        <v>9233065</v>
      </c>
      <c r="H196" s="7">
        <v>52.52</v>
      </c>
      <c r="I196" s="6">
        <v>902.05</v>
      </c>
      <c r="J196" s="7">
        <v>57310.73</v>
      </c>
      <c r="K196" s="6">
        <v>984332.42</v>
      </c>
      <c r="L196" s="7">
        <v>-57258.21</v>
      </c>
      <c r="M196" s="6">
        <v>-983430.37</v>
      </c>
    </row>
    <row r="197" spans="1:13" x14ac:dyDescent="0.25">
      <c r="A197" s="8" t="s">
        <v>44</v>
      </c>
      <c r="B197" s="8" t="s">
        <v>976</v>
      </c>
      <c r="C197" s="8" t="s">
        <v>319</v>
      </c>
      <c r="D197" s="8" t="s">
        <v>959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976</v>
      </c>
      <c r="C198" s="8" t="s">
        <v>320</v>
      </c>
      <c r="D198" s="8" t="s">
        <v>959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44</v>
      </c>
      <c r="B199" s="8" t="s">
        <v>976</v>
      </c>
      <c r="C199" s="8" t="s">
        <v>321</v>
      </c>
      <c r="D199" s="8" t="s">
        <v>961</v>
      </c>
      <c r="E199" s="7">
        <v>20.153569000000001</v>
      </c>
      <c r="F199" s="7">
        <v>28353.27</v>
      </c>
      <c r="G199" s="6">
        <v>571419.59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976</v>
      </c>
      <c r="C200" s="8" t="s">
        <v>322</v>
      </c>
      <c r="D200" s="8" t="s">
        <v>959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44</v>
      </c>
      <c r="B201" s="8" t="s">
        <v>976</v>
      </c>
      <c r="C201" s="8" t="s">
        <v>323</v>
      </c>
      <c r="D201" s="8" t="s">
        <v>961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44</v>
      </c>
      <c r="B202" s="8" t="s">
        <v>976</v>
      </c>
      <c r="C202" s="8" t="s">
        <v>324</v>
      </c>
      <c r="D202" s="8" t="s">
        <v>959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976</v>
      </c>
      <c r="C203" s="8" t="s">
        <v>325</v>
      </c>
      <c r="D203" s="8" t="s">
        <v>959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44</v>
      </c>
      <c r="B204" s="8" t="s">
        <v>976</v>
      </c>
      <c r="C204" s="8" t="s">
        <v>326</v>
      </c>
      <c r="D204" s="8" t="s">
        <v>959</v>
      </c>
      <c r="E204" s="7">
        <v>17.175362</v>
      </c>
      <c r="F204" s="7">
        <v>14716.35</v>
      </c>
      <c r="G204" s="6">
        <v>252758.64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44</v>
      </c>
      <c r="B205" s="8" t="s">
        <v>976</v>
      </c>
      <c r="C205" s="8" t="s">
        <v>327</v>
      </c>
      <c r="D205" s="8" t="s">
        <v>962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44</v>
      </c>
      <c r="B206" s="8" t="s">
        <v>976</v>
      </c>
      <c r="C206" s="8" t="s">
        <v>328</v>
      </c>
      <c r="D206" s="8" t="s">
        <v>959</v>
      </c>
      <c r="E206" s="7">
        <v>17.175357000000002</v>
      </c>
      <c r="F206" s="7">
        <v>21806.02</v>
      </c>
      <c r="G206" s="6">
        <v>374526.19</v>
      </c>
      <c r="H206" s="7">
        <v>640.54999999999995</v>
      </c>
      <c r="I206" s="6">
        <v>11001.68</v>
      </c>
      <c r="J206" s="7">
        <v>0</v>
      </c>
      <c r="K206" s="6">
        <v>0</v>
      </c>
      <c r="L206" s="7">
        <v>640.54999999999995</v>
      </c>
      <c r="M206" s="6">
        <v>11001.68</v>
      </c>
    </row>
    <row r="207" spans="1:13" x14ac:dyDescent="0.25">
      <c r="A207" s="8" t="s">
        <v>44</v>
      </c>
      <c r="B207" s="8" t="s">
        <v>976</v>
      </c>
      <c r="C207" s="8" t="s">
        <v>329</v>
      </c>
      <c r="D207" s="8" t="s">
        <v>959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44</v>
      </c>
      <c r="B208" s="8" t="s">
        <v>976</v>
      </c>
      <c r="C208" s="8" t="s">
        <v>330</v>
      </c>
      <c r="D208" s="8" t="s">
        <v>959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44</v>
      </c>
      <c r="B209" s="8" t="s">
        <v>976</v>
      </c>
      <c r="C209" s="8" t="s">
        <v>331</v>
      </c>
      <c r="D209" s="8" t="s">
        <v>959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44</v>
      </c>
      <c r="B210" s="8" t="s">
        <v>95</v>
      </c>
      <c r="C210" s="8" t="s">
        <v>169</v>
      </c>
      <c r="D210" s="8" t="s">
        <v>959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44</v>
      </c>
      <c r="B211" s="8" t="s">
        <v>95</v>
      </c>
      <c r="C211" s="8" t="s">
        <v>173</v>
      </c>
      <c r="D211" s="8" t="s">
        <v>963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44</v>
      </c>
      <c r="B212" s="8" t="s">
        <v>95</v>
      </c>
      <c r="C212" s="8" t="s">
        <v>174</v>
      </c>
      <c r="D212" s="8" t="s">
        <v>959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95</v>
      </c>
      <c r="C213" s="8" t="s">
        <v>180</v>
      </c>
      <c r="D213" s="8" t="s">
        <v>961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44</v>
      </c>
      <c r="B214" s="8" t="s">
        <v>95</v>
      </c>
      <c r="C214" s="8" t="s">
        <v>181</v>
      </c>
      <c r="D214" s="8" t="s">
        <v>961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44</v>
      </c>
      <c r="B215" s="8" t="s">
        <v>95</v>
      </c>
      <c r="C215" s="8" t="s">
        <v>182</v>
      </c>
      <c r="D215" s="8" t="s">
        <v>959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44</v>
      </c>
      <c r="B216" s="8" t="s">
        <v>95</v>
      </c>
      <c r="C216" s="8" t="s">
        <v>183</v>
      </c>
      <c r="D216" s="8" t="s">
        <v>962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44</v>
      </c>
      <c r="B217" s="8" t="s">
        <v>95</v>
      </c>
      <c r="C217" s="8" t="s">
        <v>184</v>
      </c>
      <c r="D217" s="8" t="s">
        <v>961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44</v>
      </c>
      <c r="B218" s="8" t="s">
        <v>95</v>
      </c>
      <c r="C218" s="8" t="s">
        <v>185</v>
      </c>
      <c r="D218" s="8" t="s">
        <v>959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44</v>
      </c>
      <c r="B219" s="8" t="s">
        <v>95</v>
      </c>
      <c r="C219" s="8" t="s">
        <v>188</v>
      </c>
      <c r="D219" s="8" t="s">
        <v>959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44</v>
      </c>
      <c r="B220" s="8" t="s">
        <v>95</v>
      </c>
      <c r="C220" s="8" t="s">
        <v>189</v>
      </c>
      <c r="D220" s="8" t="s">
        <v>959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44</v>
      </c>
      <c r="B221" s="8" t="s">
        <v>95</v>
      </c>
      <c r="C221" s="8" t="s">
        <v>190</v>
      </c>
      <c r="D221" s="8" t="s">
        <v>961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44</v>
      </c>
      <c r="B222" s="8" t="s">
        <v>95</v>
      </c>
      <c r="C222" s="8" t="s">
        <v>191</v>
      </c>
      <c r="D222" s="8" t="s">
        <v>959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44</v>
      </c>
      <c r="B223" s="8" t="s">
        <v>95</v>
      </c>
      <c r="C223" s="8" t="s">
        <v>192</v>
      </c>
      <c r="D223" s="8" t="s">
        <v>959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44</v>
      </c>
      <c r="B224" s="8" t="s">
        <v>95</v>
      </c>
      <c r="C224" s="8" t="s">
        <v>193</v>
      </c>
      <c r="D224" s="8" t="s">
        <v>959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44</v>
      </c>
      <c r="B225" s="8" t="s">
        <v>95</v>
      </c>
      <c r="C225" s="8" t="s">
        <v>194</v>
      </c>
      <c r="D225" s="8" t="s">
        <v>959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44</v>
      </c>
      <c r="B226" s="8" t="s">
        <v>95</v>
      </c>
      <c r="C226" s="8" t="s">
        <v>195</v>
      </c>
      <c r="D226" s="8" t="s">
        <v>959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44</v>
      </c>
      <c r="B227" s="8" t="s">
        <v>95</v>
      </c>
      <c r="C227" s="8" t="s">
        <v>196</v>
      </c>
      <c r="D227" s="8" t="s">
        <v>961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44</v>
      </c>
      <c r="B228" s="8" t="s">
        <v>95</v>
      </c>
      <c r="C228" s="8" t="s">
        <v>197</v>
      </c>
      <c r="D228" s="8" t="s">
        <v>961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44</v>
      </c>
      <c r="B229" s="8" t="s">
        <v>95</v>
      </c>
      <c r="C229" s="8" t="s">
        <v>198</v>
      </c>
      <c r="D229" s="8" t="s">
        <v>959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44</v>
      </c>
      <c r="B230" s="8" t="s">
        <v>95</v>
      </c>
      <c r="C230" s="8" t="s">
        <v>199</v>
      </c>
      <c r="D230" s="8" t="s">
        <v>959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95</v>
      </c>
      <c r="C231" s="8" t="s">
        <v>200</v>
      </c>
      <c r="D231" s="8" t="s">
        <v>959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44</v>
      </c>
      <c r="B232" s="8" t="s">
        <v>95</v>
      </c>
      <c r="C232" s="8" t="s">
        <v>201</v>
      </c>
      <c r="D232" s="8" t="s">
        <v>959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44</v>
      </c>
      <c r="B233" s="8" t="s">
        <v>95</v>
      </c>
      <c r="C233" s="8" t="s">
        <v>202</v>
      </c>
      <c r="D233" s="8" t="s">
        <v>961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44</v>
      </c>
      <c r="B234" s="8" t="s">
        <v>95</v>
      </c>
      <c r="C234" s="8" t="s">
        <v>203</v>
      </c>
      <c r="D234" s="8" t="s">
        <v>964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44</v>
      </c>
      <c r="B235" s="8" t="s">
        <v>95</v>
      </c>
      <c r="C235" s="8" t="s">
        <v>204</v>
      </c>
      <c r="D235" s="8" t="s">
        <v>961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95</v>
      </c>
      <c r="C236" s="8" t="s">
        <v>205</v>
      </c>
      <c r="D236" s="8" t="s">
        <v>962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95</v>
      </c>
      <c r="C237" s="8" t="s">
        <v>206</v>
      </c>
      <c r="D237" s="8" t="s">
        <v>959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44</v>
      </c>
      <c r="B238" s="8" t="s">
        <v>95</v>
      </c>
      <c r="C238" s="8" t="s">
        <v>207</v>
      </c>
      <c r="D238" s="8" t="s">
        <v>962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44</v>
      </c>
      <c r="B239" s="8" t="s">
        <v>95</v>
      </c>
      <c r="C239" s="8" t="s">
        <v>208</v>
      </c>
      <c r="D239" s="8" t="s">
        <v>961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44</v>
      </c>
      <c r="B240" s="8" t="s">
        <v>95</v>
      </c>
      <c r="C240" s="8" t="s">
        <v>209</v>
      </c>
      <c r="D240" s="8" t="s">
        <v>959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44</v>
      </c>
      <c r="B241" s="8" t="s">
        <v>95</v>
      </c>
      <c r="C241" s="8" t="s">
        <v>210</v>
      </c>
      <c r="D241" s="8" t="s">
        <v>965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44</v>
      </c>
      <c r="B242" s="8" t="s">
        <v>95</v>
      </c>
      <c r="C242" s="8" t="s">
        <v>211</v>
      </c>
      <c r="D242" s="8" t="s">
        <v>962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44</v>
      </c>
      <c r="B243" s="8" t="s">
        <v>95</v>
      </c>
      <c r="C243" s="8" t="s">
        <v>212</v>
      </c>
      <c r="D243" s="8" t="s">
        <v>959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44</v>
      </c>
      <c r="B244" s="8" t="s">
        <v>95</v>
      </c>
      <c r="C244" s="8" t="s">
        <v>213</v>
      </c>
      <c r="D244" s="8" t="s">
        <v>959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44</v>
      </c>
      <c r="B245" s="8" t="s">
        <v>95</v>
      </c>
      <c r="C245" s="8" t="s">
        <v>214</v>
      </c>
      <c r="D245" s="8" t="s">
        <v>961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44</v>
      </c>
      <c r="B246" s="8" t="s">
        <v>95</v>
      </c>
      <c r="C246" s="8" t="s">
        <v>215</v>
      </c>
      <c r="D246" s="8" t="s">
        <v>964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44</v>
      </c>
      <c r="B247" s="8" t="s">
        <v>95</v>
      </c>
      <c r="C247" s="8" t="s">
        <v>216</v>
      </c>
      <c r="D247" s="8" t="s">
        <v>959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44</v>
      </c>
      <c r="B248" s="8" t="s">
        <v>95</v>
      </c>
      <c r="C248" s="8" t="s">
        <v>217</v>
      </c>
      <c r="D248" s="8" t="s">
        <v>959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44</v>
      </c>
      <c r="B249" s="8" t="s">
        <v>95</v>
      </c>
      <c r="C249" s="8" t="s">
        <v>218</v>
      </c>
      <c r="D249" s="8" t="s">
        <v>961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44</v>
      </c>
      <c r="B250" s="8" t="s">
        <v>95</v>
      </c>
      <c r="C250" s="8" t="s">
        <v>219</v>
      </c>
      <c r="D250" s="8" t="s">
        <v>959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95</v>
      </c>
      <c r="C251" s="8" t="s">
        <v>220</v>
      </c>
      <c r="D251" s="8" t="s">
        <v>961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95</v>
      </c>
      <c r="C252" s="8" t="s">
        <v>221</v>
      </c>
      <c r="D252" s="8" t="s">
        <v>959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44</v>
      </c>
      <c r="B253" s="8" t="s">
        <v>95</v>
      </c>
      <c r="C253" s="8" t="s">
        <v>222</v>
      </c>
      <c r="D253" s="8" t="s">
        <v>961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44</v>
      </c>
      <c r="B254" s="8" t="s">
        <v>95</v>
      </c>
      <c r="C254" s="8" t="s">
        <v>223</v>
      </c>
      <c r="D254" s="8" t="s">
        <v>961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44</v>
      </c>
      <c r="B255" s="8" t="s">
        <v>95</v>
      </c>
      <c r="C255" s="8" t="s">
        <v>224</v>
      </c>
      <c r="D255" s="8" t="s">
        <v>959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44</v>
      </c>
      <c r="B256" s="8" t="s">
        <v>95</v>
      </c>
      <c r="C256" s="8" t="s">
        <v>225</v>
      </c>
      <c r="D256" s="8" t="s">
        <v>959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95</v>
      </c>
      <c r="C257" s="8" t="s">
        <v>226</v>
      </c>
      <c r="D257" s="8" t="s">
        <v>961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44</v>
      </c>
      <c r="B258" s="8" t="s">
        <v>95</v>
      </c>
      <c r="C258" s="8" t="s">
        <v>227</v>
      </c>
      <c r="D258" s="8" t="s">
        <v>959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95</v>
      </c>
      <c r="C259" s="8" t="s">
        <v>228</v>
      </c>
      <c r="D259" s="8" t="s">
        <v>959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44</v>
      </c>
      <c r="B260" s="8" t="s">
        <v>95</v>
      </c>
      <c r="C260" s="8" t="s">
        <v>229</v>
      </c>
      <c r="D260" s="8" t="s">
        <v>961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44</v>
      </c>
      <c r="B261" s="8" t="s">
        <v>95</v>
      </c>
      <c r="C261" s="8" t="s">
        <v>230</v>
      </c>
      <c r="D261" s="8" t="s">
        <v>959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44</v>
      </c>
      <c r="B262" s="8" t="s">
        <v>95</v>
      </c>
      <c r="C262" s="8" t="s">
        <v>231</v>
      </c>
      <c r="D262" s="8" t="s">
        <v>959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44</v>
      </c>
      <c r="B263" s="8" t="s">
        <v>95</v>
      </c>
      <c r="C263" s="8" t="s">
        <v>232</v>
      </c>
      <c r="D263" s="8" t="s">
        <v>959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44</v>
      </c>
      <c r="B264" s="8" t="s">
        <v>95</v>
      </c>
      <c r="C264" s="8" t="s">
        <v>233</v>
      </c>
      <c r="D264" s="8" t="s">
        <v>959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44</v>
      </c>
      <c r="B265" s="8" t="s">
        <v>95</v>
      </c>
      <c r="C265" s="8" t="s">
        <v>237</v>
      </c>
      <c r="D265" s="8" t="s">
        <v>959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44</v>
      </c>
      <c r="B266" s="8" t="s">
        <v>95</v>
      </c>
      <c r="C266" s="8" t="s">
        <v>238</v>
      </c>
      <c r="D266" s="8" t="s">
        <v>961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95</v>
      </c>
      <c r="C267" s="8" t="s">
        <v>239</v>
      </c>
      <c r="D267" s="8" t="s">
        <v>961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44</v>
      </c>
      <c r="B268" s="8" t="s">
        <v>95</v>
      </c>
      <c r="C268" s="8" t="s">
        <v>240</v>
      </c>
      <c r="D268" s="8" t="s">
        <v>966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95</v>
      </c>
      <c r="C269" s="8" t="s">
        <v>241</v>
      </c>
      <c r="D269" s="8" t="s">
        <v>962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44</v>
      </c>
      <c r="B270" s="8" t="s">
        <v>95</v>
      </c>
      <c r="C270" s="8" t="s">
        <v>242</v>
      </c>
      <c r="D270" s="8" t="s">
        <v>959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95</v>
      </c>
      <c r="C271" s="8" t="s">
        <v>243</v>
      </c>
      <c r="D271" s="8" t="s">
        <v>959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44</v>
      </c>
      <c r="B272" s="8" t="s">
        <v>95</v>
      </c>
      <c r="C272" s="8" t="s">
        <v>244</v>
      </c>
      <c r="D272" s="8" t="s">
        <v>961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95</v>
      </c>
      <c r="C273" s="8" t="s">
        <v>245</v>
      </c>
      <c r="D273" s="8" t="s">
        <v>959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95</v>
      </c>
      <c r="C274" s="8" t="s">
        <v>246</v>
      </c>
      <c r="D274" s="8" t="s">
        <v>959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44</v>
      </c>
      <c r="B275" s="8" t="s">
        <v>95</v>
      </c>
      <c r="C275" s="8" t="s">
        <v>247</v>
      </c>
      <c r="D275" s="8" t="s">
        <v>959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95</v>
      </c>
      <c r="C276" s="8" t="s">
        <v>248</v>
      </c>
      <c r="D276" s="8" t="s">
        <v>961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44</v>
      </c>
      <c r="B277" s="8" t="s">
        <v>95</v>
      </c>
      <c r="C277" s="8" t="s">
        <v>249</v>
      </c>
      <c r="D277" s="8" t="s">
        <v>959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44</v>
      </c>
      <c r="B278" s="8" t="s">
        <v>95</v>
      </c>
      <c r="C278" s="8" t="s">
        <v>250</v>
      </c>
      <c r="D278" s="8" t="s">
        <v>959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95</v>
      </c>
      <c r="C279" s="8" t="s">
        <v>251</v>
      </c>
      <c r="D279" s="8" t="s">
        <v>959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95</v>
      </c>
      <c r="C280" s="8" t="s">
        <v>252</v>
      </c>
      <c r="D280" s="8" t="s">
        <v>964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95</v>
      </c>
      <c r="C281" s="8" t="s">
        <v>253</v>
      </c>
      <c r="D281" s="8" t="s">
        <v>959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95</v>
      </c>
      <c r="C282" s="8" t="s">
        <v>254</v>
      </c>
      <c r="D282" s="8" t="s">
        <v>961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44</v>
      </c>
      <c r="B283" s="8" t="s">
        <v>95</v>
      </c>
      <c r="C283" s="8" t="s">
        <v>255</v>
      </c>
      <c r="D283" s="8" t="s">
        <v>959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44</v>
      </c>
      <c r="B284" s="8" t="s">
        <v>95</v>
      </c>
      <c r="C284" s="8" t="s">
        <v>256</v>
      </c>
      <c r="D284" s="8" t="s">
        <v>961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44</v>
      </c>
      <c r="B285" s="8" t="s">
        <v>95</v>
      </c>
      <c r="C285" s="8" t="s">
        <v>257</v>
      </c>
      <c r="D285" s="8" t="s">
        <v>961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44</v>
      </c>
      <c r="B286" s="8" t="s">
        <v>95</v>
      </c>
      <c r="C286" s="8" t="s">
        <v>258</v>
      </c>
      <c r="D286" s="8" t="s">
        <v>961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44</v>
      </c>
      <c r="B287" s="8" t="s">
        <v>95</v>
      </c>
      <c r="C287" s="8" t="s">
        <v>259</v>
      </c>
      <c r="D287" s="8" t="s">
        <v>962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44</v>
      </c>
      <c r="B288" s="8" t="s">
        <v>95</v>
      </c>
      <c r="C288" s="8" t="s">
        <v>260</v>
      </c>
      <c r="D288" s="8" t="s">
        <v>959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44</v>
      </c>
      <c r="B289" s="8" t="s">
        <v>95</v>
      </c>
      <c r="C289" s="8" t="s">
        <v>261</v>
      </c>
      <c r="D289" s="8" t="s">
        <v>959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44</v>
      </c>
      <c r="B290" s="8" t="s">
        <v>95</v>
      </c>
      <c r="C290" s="8" t="s">
        <v>262</v>
      </c>
      <c r="D290" s="8" t="s">
        <v>959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44</v>
      </c>
      <c r="B291" s="8" t="s">
        <v>95</v>
      </c>
      <c r="C291" s="8" t="s">
        <v>263</v>
      </c>
      <c r="D291" s="8" t="s">
        <v>959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44</v>
      </c>
      <c r="B292" s="8" t="s">
        <v>95</v>
      </c>
      <c r="C292" s="8" t="s">
        <v>264</v>
      </c>
      <c r="D292" s="8" t="s">
        <v>959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44</v>
      </c>
      <c r="B293" s="8" t="s">
        <v>95</v>
      </c>
      <c r="C293" s="8" t="s">
        <v>265</v>
      </c>
      <c r="D293" s="8" t="s">
        <v>967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44</v>
      </c>
      <c r="B294" s="8" t="s">
        <v>95</v>
      </c>
      <c r="C294" s="8" t="s">
        <v>266</v>
      </c>
      <c r="D294" s="8" t="s">
        <v>959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44</v>
      </c>
      <c r="B295" s="8" t="s">
        <v>95</v>
      </c>
      <c r="C295" s="8" t="s">
        <v>267</v>
      </c>
      <c r="D295" s="8" t="s">
        <v>961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44</v>
      </c>
      <c r="B296" s="8" t="s">
        <v>95</v>
      </c>
      <c r="C296" s="8" t="s">
        <v>268</v>
      </c>
      <c r="D296" s="8" t="s">
        <v>962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44</v>
      </c>
      <c r="B297" s="8" t="s">
        <v>95</v>
      </c>
      <c r="C297" s="8" t="s">
        <v>269</v>
      </c>
      <c r="D297" s="8" t="s">
        <v>959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44</v>
      </c>
      <c r="B298" s="8" t="s">
        <v>95</v>
      </c>
      <c r="C298" s="8" t="s">
        <v>270</v>
      </c>
      <c r="D298" s="8" t="s">
        <v>959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44</v>
      </c>
      <c r="B299" s="8" t="s">
        <v>95</v>
      </c>
      <c r="C299" s="8" t="s">
        <v>271</v>
      </c>
      <c r="D299" s="8" t="s">
        <v>961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44</v>
      </c>
      <c r="B300" s="8" t="s">
        <v>95</v>
      </c>
      <c r="C300" s="8" t="s">
        <v>272</v>
      </c>
      <c r="D300" s="8" t="s">
        <v>962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44</v>
      </c>
      <c r="B301" s="8" t="s">
        <v>95</v>
      </c>
      <c r="C301" s="8" t="s">
        <v>273</v>
      </c>
      <c r="D301" s="8" t="s">
        <v>959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44</v>
      </c>
      <c r="B302" s="8" t="s">
        <v>95</v>
      </c>
      <c r="C302" s="8" t="s">
        <v>274</v>
      </c>
      <c r="D302" s="8" t="s">
        <v>962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44</v>
      </c>
      <c r="B303" s="8" t="s">
        <v>95</v>
      </c>
      <c r="C303" s="8" t="s">
        <v>275</v>
      </c>
      <c r="D303" s="8" t="s">
        <v>959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44</v>
      </c>
      <c r="B304" s="8" t="s">
        <v>95</v>
      </c>
      <c r="C304" s="8" t="s">
        <v>276</v>
      </c>
      <c r="D304" s="8" t="s">
        <v>961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44</v>
      </c>
      <c r="B305" s="8" t="s">
        <v>95</v>
      </c>
      <c r="C305" s="8" t="s">
        <v>277</v>
      </c>
      <c r="D305" s="8" t="s">
        <v>959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44</v>
      </c>
      <c r="B306" s="8" t="s">
        <v>95</v>
      </c>
      <c r="C306" s="8" t="s">
        <v>278</v>
      </c>
      <c r="D306" s="8" t="s">
        <v>959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44</v>
      </c>
      <c r="B307" s="8" t="s">
        <v>95</v>
      </c>
      <c r="C307" s="8" t="s">
        <v>279</v>
      </c>
      <c r="D307" s="8" t="s">
        <v>961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44</v>
      </c>
      <c r="B308" s="8" t="s">
        <v>95</v>
      </c>
      <c r="C308" s="8" t="s">
        <v>280</v>
      </c>
      <c r="D308" s="8" t="s">
        <v>961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44</v>
      </c>
      <c r="B309" s="8" t="s">
        <v>95</v>
      </c>
      <c r="C309" s="8" t="s">
        <v>281</v>
      </c>
      <c r="D309" s="8" t="s">
        <v>961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44</v>
      </c>
      <c r="B310" s="8" t="s">
        <v>95</v>
      </c>
      <c r="C310" s="8" t="s">
        <v>282</v>
      </c>
      <c r="D310" s="8" t="s">
        <v>959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44</v>
      </c>
      <c r="B311" s="8" t="s">
        <v>95</v>
      </c>
      <c r="C311" s="8" t="s">
        <v>283</v>
      </c>
      <c r="D311" s="8" t="s">
        <v>962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44</v>
      </c>
      <c r="B312" s="8" t="s">
        <v>95</v>
      </c>
      <c r="C312" s="8" t="s">
        <v>284</v>
      </c>
      <c r="D312" s="8" t="s">
        <v>959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44</v>
      </c>
      <c r="B313" s="8" t="s">
        <v>95</v>
      </c>
      <c r="C313" s="8" t="s">
        <v>285</v>
      </c>
      <c r="D313" s="8" t="s">
        <v>959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44</v>
      </c>
      <c r="B314" s="8" t="s">
        <v>95</v>
      </c>
      <c r="C314" s="8" t="s">
        <v>286</v>
      </c>
      <c r="D314" s="8" t="s">
        <v>964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44</v>
      </c>
      <c r="B315" s="8" t="s">
        <v>95</v>
      </c>
      <c r="C315" s="8" t="s">
        <v>287</v>
      </c>
      <c r="D315" s="8" t="s">
        <v>959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44</v>
      </c>
      <c r="B316" s="8" t="s">
        <v>95</v>
      </c>
      <c r="C316" s="8" t="s">
        <v>288</v>
      </c>
      <c r="D316" s="8" t="s">
        <v>959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44</v>
      </c>
      <c r="B317" s="8" t="s">
        <v>95</v>
      </c>
      <c r="C317" s="8" t="s">
        <v>289</v>
      </c>
      <c r="D317" s="8" t="s">
        <v>961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44</v>
      </c>
      <c r="B318" s="8" t="s">
        <v>95</v>
      </c>
      <c r="C318" s="8" t="s">
        <v>290</v>
      </c>
      <c r="D318" s="8" t="s">
        <v>959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44</v>
      </c>
      <c r="B319" s="8" t="s">
        <v>95</v>
      </c>
      <c r="C319" s="8" t="s">
        <v>291</v>
      </c>
      <c r="D319" s="8" t="s">
        <v>959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44</v>
      </c>
      <c r="B320" s="8" t="s">
        <v>95</v>
      </c>
      <c r="C320" s="8" t="s">
        <v>292</v>
      </c>
      <c r="D320" s="8" t="s">
        <v>959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44</v>
      </c>
      <c r="B321" s="8" t="s">
        <v>95</v>
      </c>
      <c r="C321" s="8" t="s">
        <v>293</v>
      </c>
      <c r="D321" s="8" t="s">
        <v>961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44</v>
      </c>
      <c r="B322" s="8" t="s">
        <v>95</v>
      </c>
      <c r="C322" s="8" t="s">
        <v>294</v>
      </c>
      <c r="D322" s="8" t="s">
        <v>961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44</v>
      </c>
      <c r="B323" s="8" t="s">
        <v>95</v>
      </c>
      <c r="C323" s="8" t="s">
        <v>295</v>
      </c>
      <c r="D323" s="8" t="s">
        <v>959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44</v>
      </c>
      <c r="B324" s="8" t="s">
        <v>95</v>
      </c>
      <c r="C324" s="8" t="s">
        <v>296</v>
      </c>
      <c r="D324" s="8" t="s">
        <v>961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44</v>
      </c>
      <c r="B325" s="8" t="s">
        <v>95</v>
      </c>
      <c r="C325" s="8" t="s">
        <v>297</v>
      </c>
      <c r="D325" s="8" t="s">
        <v>959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44</v>
      </c>
      <c r="B326" s="8" t="s">
        <v>95</v>
      </c>
      <c r="C326" s="8" t="s">
        <v>298</v>
      </c>
      <c r="D326" s="8" t="s">
        <v>959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44</v>
      </c>
      <c r="B327" s="8" t="s">
        <v>95</v>
      </c>
      <c r="C327" s="8" t="s">
        <v>299</v>
      </c>
      <c r="D327" s="8" t="s">
        <v>961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44</v>
      </c>
      <c r="B328" s="8" t="s">
        <v>95</v>
      </c>
      <c r="C328" s="8" t="s">
        <v>300</v>
      </c>
      <c r="D328" s="8" t="s">
        <v>959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44</v>
      </c>
      <c r="B329" s="8" t="s">
        <v>95</v>
      </c>
      <c r="C329" s="8" t="s">
        <v>301</v>
      </c>
      <c r="D329" s="8" t="s">
        <v>959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44</v>
      </c>
      <c r="B330" s="8" t="s">
        <v>95</v>
      </c>
      <c r="C330" s="8" t="s">
        <v>302</v>
      </c>
      <c r="D330" s="8" t="s">
        <v>961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44</v>
      </c>
      <c r="B331" s="8" t="s">
        <v>95</v>
      </c>
      <c r="C331" s="8" t="s">
        <v>303</v>
      </c>
      <c r="D331" s="8" t="s">
        <v>961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44</v>
      </c>
      <c r="B332" s="8" t="s">
        <v>95</v>
      </c>
      <c r="C332" s="8" t="s">
        <v>304</v>
      </c>
      <c r="D332" s="8" t="s">
        <v>961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44</v>
      </c>
      <c r="B333" s="8" t="s">
        <v>95</v>
      </c>
      <c r="C333" s="8" t="s">
        <v>305</v>
      </c>
      <c r="D333" s="8" t="s">
        <v>959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44</v>
      </c>
      <c r="B334" s="8" t="s">
        <v>95</v>
      </c>
      <c r="C334" s="8" t="s">
        <v>306</v>
      </c>
      <c r="D334" s="8" t="s">
        <v>959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44</v>
      </c>
      <c r="B335" s="8" t="s">
        <v>95</v>
      </c>
      <c r="C335" s="8" t="s">
        <v>307</v>
      </c>
      <c r="D335" s="8" t="s">
        <v>959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44</v>
      </c>
      <c r="B336" s="8" t="s">
        <v>95</v>
      </c>
      <c r="C336" s="8" t="s">
        <v>308</v>
      </c>
      <c r="D336" s="8" t="s">
        <v>961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44</v>
      </c>
      <c r="B337" s="8" t="s">
        <v>95</v>
      </c>
      <c r="C337" s="8" t="s">
        <v>309</v>
      </c>
      <c r="D337" s="8" t="s">
        <v>959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44</v>
      </c>
      <c r="B338" s="8" t="s">
        <v>95</v>
      </c>
      <c r="C338" s="8" t="s">
        <v>310</v>
      </c>
      <c r="D338" s="8" t="s">
        <v>959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44</v>
      </c>
      <c r="B339" s="8" t="s">
        <v>95</v>
      </c>
      <c r="C339" s="8" t="s">
        <v>311</v>
      </c>
      <c r="D339" s="8" t="s">
        <v>959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44</v>
      </c>
      <c r="B340" s="8" t="s">
        <v>95</v>
      </c>
      <c r="C340" s="8" t="s">
        <v>312</v>
      </c>
      <c r="D340" s="8" t="s">
        <v>961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44</v>
      </c>
      <c r="B341" s="8" t="s">
        <v>95</v>
      </c>
      <c r="C341" s="8" t="s">
        <v>313</v>
      </c>
      <c r="D341" s="8" t="s">
        <v>959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44</v>
      </c>
      <c r="B342" s="8" t="s">
        <v>95</v>
      </c>
      <c r="C342" s="8" t="s">
        <v>314</v>
      </c>
      <c r="D342" s="8" t="s">
        <v>959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44</v>
      </c>
      <c r="B343" s="8" t="s">
        <v>95</v>
      </c>
      <c r="C343" s="8" t="s">
        <v>315</v>
      </c>
      <c r="D343" s="8" t="s">
        <v>959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44</v>
      </c>
      <c r="B344" s="8" t="s">
        <v>95</v>
      </c>
      <c r="C344" s="8" t="s">
        <v>316</v>
      </c>
      <c r="D344" s="8" t="s">
        <v>959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44</v>
      </c>
      <c r="B345" s="8" t="s">
        <v>95</v>
      </c>
      <c r="C345" s="8" t="s">
        <v>317</v>
      </c>
      <c r="D345" s="8" t="s">
        <v>959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44</v>
      </c>
      <c r="B346" s="8" t="s">
        <v>95</v>
      </c>
      <c r="C346" s="8" t="s">
        <v>318</v>
      </c>
      <c r="D346" s="8" t="s">
        <v>959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44</v>
      </c>
      <c r="B347" s="8" t="s">
        <v>95</v>
      </c>
      <c r="C347" s="8" t="s">
        <v>319</v>
      </c>
      <c r="D347" s="8" t="s">
        <v>959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44</v>
      </c>
      <c r="B348" s="8" t="s">
        <v>95</v>
      </c>
      <c r="C348" s="8" t="s">
        <v>320</v>
      </c>
      <c r="D348" s="8" t="s">
        <v>959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95</v>
      </c>
      <c r="C349" s="8" t="s">
        <v>321</v>
      </c>
      <c r="D349" s="8" t="s">
        <v>961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95</v>
      </c>
      <c r="C350" s="8" t="s">
        <v>322</v>
      </c>
      <c r="D350" s="8" t="s">
        <v>959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95</v>
      </c>
      <c r="C351" s="8" t="s">
        <v>323</v>
      </c>
      <c r="D351" s="8" t="s">
        <v>961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95</v>
      </c>
      <c r="C352" s="8" t="s">
        <v>324</v>
      </c>
      <c r="D352" s="8" t="s">
        <v>959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95</v>
      </c>
      <c r="C353" s="8" t="s">
        <v>325</v>
      </c>
      <c r="D353" s="8" t="s">
        <v>959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95</v>
      </c>
      <c r="C354" s="8" t="s">
        <v>326</v>
      </c>
      <c r="D354" s="8" t="s">
        <v>959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95</v>
      </c>
      <c r="C355" s="8" t="s">
        <v>327</v>
      </c>
      <c r="D355" s="8" t="s">
        <v>962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95</v>
      </c>
      <c r="C356" s="8" t="s">
        <v>328</v>
      </c>
      <c r="D356" s="8" t="s">
        <v>959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95</v>
      </c>
      <c r="C357" s="8" t="s">
        <v>329</v>
      </c>
      <c r="D357" s="8" t="s">
        <v>959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95</v>
      </c>
      <c r="C358" s="8" t="s">
        <v>330</v>
      </c>
      <c r="D358" s="8" t="s">
        <v>959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95</v>
      </c>
      <c r="C359" s="8" t="s">
        <v>331</v>
      </c>
      <c r="D359" s="8" t="s">
        <v>959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976</v>
      </c>
      <c r="C360" s="8" t="s">
        <v>486</v>
      </c>
      <c r="D360" s="8" t="s">
        <v>959</v>
      </c>
      <c r="E360" s="7">
        <v>17.175384000000001</v>
      </c>
      <c r="F360" s="7">
        <v>3363.19</v>
      </c>
      <c r="G360" s="6">
        <v>57764.08</v>
      </c>
      <c r="H360" s="7">
        <v>0</v>
      </c>
      <c r="I360" s="6">
        <v>0</v>
      </c>
      <c r="J360" s="7">
        <v>32665.77</v>
      </c>
      <c r="K360" s="6">
        <v>561046.36</v>
      </c>
      <c r="L360" s="7">
        <v>-32665.77</v>
      </c>
      <c r="M360" s="6">
        <v>-561046.36</v>
      </c>
    </row>
    <row r="361" spans="1:13" x14ac:dyDescent="0.25">
      <c r="A361" s="8" t="s">
        <v>45</v>
      </c>
      <c r="B361" s="8" t="s">
        <v>976</v>
      </c>
      <c r="C361" s="8" t="s">
        <v>488</v>
      </c>
      <c r="D361" s="8" t="s">
        <v>959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45</v>
      </c>
      <c r="B362" s="8" t="s">
        <v>976</v>
      </c>
      <c r="C362" s="8" t="s">
        <v>489</v>
      </c>
      <c r="D362" s="8" t="s">
        <v>959</v>
      </c>
      <c r="E362" s="7">
        <v>17.175359</v>
      </c>
      <c r="F362" s="7">
        <v>29748.68</v>
      </c>
      <c r="G362" s="6">
        <v>510944.27</v>
      </c>
      <c r="H362" s="7">
        <v>0</v>
      </c>
      <c r="I362" s="6">
        <v>0</v>
      </c>
      <c r="J362" s="7">
        <v>1.69</v>
      </c>
      <c r="K362" s="6">
        <v>29.03</v>
      </c>
      <c r="L362" s="7">
        <v>-1.69</v>
      </c>
      <c r="M362" s="6">
        <v>-29.03</v>
      </c>
    </row>
    <row r="363" spans="1:13" x14ac:dyDescent="0.25">
      <c r="A363" s="8" t="s">
        <v>45</v>
      </c>
      <c r="B363" s="8" t="s">
        <v>976</v>
      </c>
      <c r="C363" s="8" t="s">
        <v>490</v>
      </c>
      <c r="D363" s="8" t="s">
        <v>959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45</v>
      </c>
      <c r="B364" s="8" t="s">
        <v>95</v>
      </c>
      <c r="C364" s="8" t="s">
        <v>486</v>
      </c>
      <c r="D364" s="8" t="s">
        <v>959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45</v>
      </c>
      <c r="B365" s="8" t="s">
        <v>95</v>
      </c>
      <c r="C365" s="8" t="s">
        <v>488</v>
      </c>
      <c r="D365" s="8" t="s">
        <v>959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45</v>
      </c>
      <c r="B366" s="8" t="s">
        <v>95</v>
      </c>
      <c r="C366" s="8" t="s">
        <v>489</v>
      </c>
      <c r="D366" s="8" t="s">
        <v>959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45</v>
      </c>
      <c r="B367" s="8" t="s">
        <v>95</v>
      </c>
      <c r="C367" s="8" t="s">
        <v>490</v>
      </c>
      <c r="D367" s="8" t="s">
        <v>959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46</v>
      </c>
      <c r="B368" s="8" t="s">
        <v>976</v>
      </c>
      <c r="C368" s="8" t="s">
        <v>491</v>
      </c>
      <c r="D368" s="8" t="s">
        <v>959</v>
      </c>
      <c r="E368" s="7">
        <v>17.270399999999999</v>
      </c>
      <c r="F368" s="7">
        <v>30888256.800000001</v>
      </c>
      <c r="G368" s="6">
        <v>533452550.24000001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46</v>
      </c>
      <c r="B369" s="8" t="s">
        <v>95</v>
      </c>
      <c r="C369" s="8" t="s">
        <v>491</v>
      </c>
      <c r="D369" s="8" t="s">
        <v>959</v>
      </c>
      <c r="E369" s="7">
        <v>17.270399999999999</v>
      </c>
      <c r="F369" s="7">
        <v>7786200.7599999998</v>
      </c>
      <c r="G369" s="6">
        <v>134470801.61000001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47</v>
      </c>
      <c r="B370" s="8" t="s">
        <v>976</v>
      </c>
      <c r="C370" s="8" t="s">
        <v>492</v>
      </c>
      <c r="D370" s="8" t="s">
        <v>961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47</v>
      </c>
      <c r="B371" s="8" t="s">
        <v>976</v>
      </c>
      <c r="C371" s="8" t="s">
        <v>496</v>
      </c>
      <c r="D371" s="8" t="s">
        <v>959</v>
      </c>
      <c r="E371" s="7">
        <v>17</v>
      </c>
      <c r="F371" s="7">
        <v>134941608.91999999</v>
      </c>
      <c r="G371" s="6">
        <v>2294007351.6399999</v>
      </c>
      <c r="H371" s="7">
        <v>7459781.3300000001</v>
      </c>
      <c r="I371" s="6">
        <v>126816282.61</v>
      </c>
      <c r="J371" s="7">
        <v>5757125</v>
      </c>
      <c r="K371" s="6">
        <v>97871125</v>
      </c>
      <c r="L371" s="7">
        <v>1702656.33</v>
      </c>
      <c r="M371" s="6">
        <v>28945157.609999999</v>
      </c>
    </row>
    <row r="372" spans="1:13" x14ac:dyDescent="0.25">
      <c r="A372" s="8" t="s">
        <v>47</v>
      </c>
      <c r="B372" s="8" t="s">
        <v>976</v>
      </c>
      <c r="C372" s="8" t="s">
        <v>498</v>
      </c>
      <c r="D372" s="8" t="s">
        <v>975</v>
      </c>
      <c r="E372" s="7">
        <v>0.13999900000000001</v>
      </c>
      <c r="F372" s="7">
        <v>9409488.4600000009</v>
      </c>
      <c r="G372" s="6">
        <v>1317328.3799999999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47</v>
      </c>
      <c r="B373" s="8" t="s">
        <v>976</v>
      </c>
      <c r="C373" s="8" t="s">
        <v>499</v>
      </c>
      <c r="D373" s="8" t="s">
        <v>959</v>
      </c>
      <c r="E373" s="7">
        <v>16.999998999999999</v>
      </c>
      <c r="F373" s="7">
        <v>6271501.9100000001</v>
      </c>
      <c r="G373" s="6">
        <v>106615532.42</v>
      </c>
      <c r="H373" s="7">
        <v>445565</v>
      </c>
      <c r="I373" s="6">
        <v>7574605</v>
      </c>
      <c r="J373" s="7">
        <v>0</v>
      </c>
      <c r="K373" s="6">
        <v>0</v>
      </c>
      <c r="L373" s="7">
        <v>445565</v>
      </c>
      <c r="M373" s="6">
        <v>7574605</v>
      </c>
    </row>
    <row r="374" spans="1:13" x14ac:dyDescent="0.25">
      <c r="A374" s="8" t="s">
        <v>47</v>
      </c>
      <c r="B374" s="8" t="s">
        <v>95</v>
      </c>
      <c r="C374" s="8" t="s">
        <v>492</v>
      </c>
      <c r="D374" s="8" t="s">
        <v>961</v>
      </c>
      <c r="E374" s="7">
        <v>20.999998999999999</v>
      </c>
      <c r="F374" s="7">
        <v>1818617.76</v>
      </c>
      <c r="G374" s="6">
        <v>38190972.920000002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47</v>
      </c>
      <c r="B375" s="8" t="s">
        <v>95</v>
      </c>
      <c r="C375" s="8" t="s">
        <v>496</v>
      </c>
      <c r="D375" s="8" t="s">
        <v>959</v>
      </c>
      <c r="E375" s="7">
        <v>16.999998999999999</v>
      </c>
      <c r="F375" s="7">
        <v>60199007.460000001</v>
      </c>
      <c r="G375" s="6">
        <v>1023383126.78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47</v>
      </c>
      <c r="B376" s="8" t="s">
        <v>95</v>
      </c>
      <c r="C376" s="8" t="s">
        <v>498</v>
      </c>
      <c r="D376" s="8" t="s">
        <v>975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47</v>
      </c>
      <c r="B377" s="8" t="s">
        <v>95</v>
      </c>
      <c r="C377" s="8" t="s">
        <v>499</v>
      </c>
      <c r="D377" s="8" t="s">
        <v>959</v>
      </c>
      <c r="E377" s="7">
        <v>17</v>
      </c>
      <c r="F377" s="7">
        <v>437105.83</v>
      </c>
      <c r="G377" s="6">
        <v>7430799.1399999997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48</v>
      </c>
      <c r="B378" s="8" t="s">
        <v>976</v>
      </c>
      <c r="C378" s="8" t="s">
        <v>502</v>
      </c>
      <c r="D378" s="8" t="s">
        <v>959</v>
      </c>
      <c r="E378" s="7">
        <v>17.278998999999999</v>
      </c>
      <c r="F378" s="7">
        <v>98837922.739999995</v>
      </c>
      <c r="G378" s="6">
        <v>1707820467.02</v>
      </c>
      <c r="H378" s="7">
        <v>0</v>
      </c>
      <c r="I378" s="6">
        <v>0</v>
      </c>
      <c r="J378" s="7">
        <v>898</v>
      </c>
      <c r="K378" s="6">
        <v>15516.54</v>
      </c>
      <c r="L378" s="7">
        <v>-898</v>
      </c>
      <c r="M378" s="6">
        <v>-15516.54</v>
      </c>
    </row>
    <row r="379" spans="1:13" x14ac:dyDescent="0.25">
      <c r="A379" s="8" t="s">
        <v>48</v>
      </c>
      <c r="B379" s="8" t="s">
        <v>976</v>
      </c>
      <c r="C379" s="8" t="s">
        <v>503</v>
      </c>
      <c r="D379" s="8" t="s">
        <v>959</v>
      </c>
      <c r="E379" s="7">
        <v>17.279</v>
      </c>
      <c r="F379" s="7">
        <v>4292203.8600000003</v>
      </c>
      <c r="G379" s="6">
        <v>74164990.5</v>
      </c>
      <c r="H379" s="7">
        <v>0</v>
      </c>
      <c r="I379" s="6">
        <v>0</v>
      </c>
      <c r="J379" s="7">
        <v>70</v>
      </c>
      <c r="K379" s="6">
        <v>1209.53</v>
      </c>
      <c r="L379" s="7">
        <v>-70</v>
      </c>
      <c r="M379" s="6">
        <v>-1209.53</v>
      </c>
    </row>
    <row r="380" spans="1:13" x14ac:dyDescent="0.25">
      <c r="A380" s="8" t="s">
        <v>48</v>
      </c>
      <c r="B380" s="8" t="s">
        <v>976</v>
      </c>
      <c r="C380" s="8" t="s">
        <v>507</v>
      </c>
      <c r="D380" s="8" t="s">
        <v>959</v>
      </c>
      <c r="E380" s="7">
        <v>17.278998999999999</v>
      </c>
      <c r="F380" s="7">
        <v>46979173.369999997</v>
      </c>
      <c r="G380" s="6">
        <v>811753136.65999997</v>
      </c>
      <c r="H380" s="7">
        <v>25361999.969999999</v>
      </c>
      <c r="I380" s="6">
        <v>438229997.48000002</v>
      </c>
      <c r="J380" s="7">
        <v>0</v>
      </c>
      <c r="K380" s="6">
        <v>0</v>
      </c>
      <c r="L380" s="7">
        <v>25361999.969999999</v>
      </c>
      <c r="M380" s="6">
        <v>438229997.48000002</v>
      </c>
    </row>
    <row r="381" spans="1:13" x14ac:dyDescent="0.25">
      <c r="A381" s="8" t="s">
        <v>48</v>
      </c>
      <c r="B381" s="8" t="s">
        <v>95</v>
      </c>
      <c r="C381" s="8" t="s">
        <v>502</v>
      </c>
      <c r="D381" s="8" t="s">
        <v>959</v>
      </c>
      <c r="E381" s="7">
        <v>17.279</v>
      </c>
      <c r="F381" s="7">
        <v>474638740.5</v>
      </c>
      <c r="G381" s="6">
        <v>8201282797.1099997</v>
      </c>
      <c r="H381" s="7">
        <v>44300437.780000001</v>
      </c>
      <c r="I381" s="6">
        <v>765467264.39999998</v>
      </c>
      <c r="J381" s="7">
        <v>32898422.440000001</v>
      </c>
      <c r="K381" s="6">
        <v>568451841.34000003</v>
      </c>
      <c r="L381" s="7">
        <v>11402015.34</v>
      </c>
      <c r="M381" s="6">
        <v>197015423.06</v>
      </c>
    </row>
    <row r="382" spans="1:13" x14ac:dyDescent="0.25">
      <c r="A382" s="8" t="s">
        <v>48</v>
      </c>
      <c r="B382" s="8" t="s">
        <v>95</v>
      </c>
      <c r="C382" s="8" t="s">
        <v>503</v>
      </c>
      <c r="D382" s="8" t="s">
        <v>959</v>
      </c>
      <c r="E382" s="7">
        <v>17.278998999999999</v>
      </c>
      <c r="F382" s="7">
        <v>49936711.960000001</v>
      </c>
      <c r="G382" s="6">
        <v>862856445.88</v>
      </c>
      <c r="H382" s="7">
        <v>860862</v>
      </c>
      <c r="I382" s="6">
        <v>14874834.5</v>
      </c>
      <c r="J382" s="7">
        <v>1356227</v>
      </c>
      <c r="K382" s="6">
        <v>23434246.329999998</v>
      </c>
      <c r="L382" s="7">
        <v>-495365</v>
      </c>
      <c r="M382" s="6">
        <v>-8559411.8399999999</v>
      </c>
    </row>
    <row r="383" spans="1:13" x14ac:dyDescent="0.25">
      <c r="A383" s="8" t="s">
        <v>48</v>
      </c>
      <c r="B383" s="8" t="s">
        <v>95</v>
      </c>
      <c r="C383" s="8" t="s">
        <v>507</v>
      </c>
      <c r="D383" s="8" t="s">
        <v>959</v>
      </c>
      <c r="E383" s="7">
        <v>17.278998999999999</v>
      </c>
      <c r="F383" s="7">
        <v>655640589.48000002</v>
      </c>
      <c r="G383" s="6">
        <v>11328813745.58</v>
      </c>
      <c r="H383" s="7">
        <v>56235238.780000001</v>
      </c>
      <c r="I383" s="6">
        <v>971688690.88</v>
      </c>
      <c r="J383" s="7">
        <v>38717774.579999998</v>
      </c>
      <c r="K383" s="6">
        <v>669004426.97000003</v>
      </c>
      <c r="L383" s="7">
        <v>17517464.199999999</v>
      </c>
      <c r="M383" s="6">
        <v>302684263.91000003</v>
      </c>
    </row>
    <row r="384" spans="1:13" x14ac:dyDescent="0.25">
      <c r="A384" s="8" t="s">
        <v>49</v>
      </c>
      <c r="B384" s="8" t="s">
        <v>976</v>
      </c>
      <c r="C384" s="8" t="s">
        <v>518</v>
      </c>
      <c r="D384" s="8" t="s">
        <v>959</v>
      </c>
      <c r="E384" s="7">
        <v>17.262808</v>
      </c>
      <c r="F384" s="7">
        <v>35095066.32</v>
      </c>
      <c r="G384" s="6">
        <v>605839426.72000003</v>
      </c>
      <c r="H384" s="7">
        <v>888847.9</v>
      </c>
      <c r="I384" s="6">
        <v>15344011.52</v>
      </c>
      <c r="J384" s="7">
        <v>102185.72</v>
      </c>
      <c r="K384" s="6">
        <v>1764012.56</v>
      </c>
      <c r="L384" s="7">
        <v>786662.18</v>
      </c>
      <c r="M384" s="6">
        <v>13579998.960000001</v>
      </c>
    </row>
    <row r="385" spans="1:13" x14ac:dyDescent="0.25">
      <c r="A385" s="8" t="s">
        <v>49</v>
      </c>
      <c r="B385" s="8" t="s">
        <v>976</v>
      </c>
      <c r="C385" s="8" t="s">
        <v>519</v>
      </c>
      <c r="D385" s="8" t="s">
        <v>959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49</v>
      </c>
      <c r="B386" s="8" t="s">
        <v>976</v>
      </c>
      <c r="C386" s="8" t="s">
        <v>520</v>
      </c>
      <c r="D386" s="8" t="s">
        <v>959</v>
      </c>
      <c r="E386" s="7">
        <v>17.262808</v>
      </c>
      <c r="F386" s="7">
        <v>2396429.44</v>
      </c>
      <c r="G386" s="6">
        <v>41369103.700000003</v>
      </c>
      <c r="H386" s="7">
        <v>58086.879999999997</v>
      </c>
      <c r="I386" s="6">
        <v>1002742.72</v>
      </c>
      <c r="J386" s="7">
        <v>35682.800000000003</v>
      </c>
      <c r="K386" s="6">
        <v>615985.35</v>
      </c>
      <c r="L386" s="7">
        <v>22404.080000000002</v>
      </c>
      <c r="M386" s="6">
        <v>386757.37</v>
      </c>
    </row>
    <row r="387" spans="1:13" x14ac:dyDescent="0.25">
      <c r="A387" s="8" t="s">
        <v>49</v>
      </c>
      <c r="B387" s="8" t="s">
        <v>976</v>
      </c>
      <c r="C387" s="8" t="s">
        <v>521</v>
      </c>
      <c r="D387" s="8" t="s">
        <v>959</v>
      </c>
      <c r="E387" s="7">
        <v>17.262809000000001</v>
      </c>
      <c r="F387" s="7">
        <v>8439317.6999999993</v>
      </c>
      <c r="G387" s="6">
        <v>145686329.56</v>
      </c>
      <c r="H387" s="7">
        <v>493.4</v>
      </c>
      <c r="I387" s="6">
        <v>8517.4699999999993</v>
      </c>
      <c r="J387" s="7">
        <v>533784.04</v>
      </c>
      <c r="K387" s="6">
        <v>9214611.9399999995</v>
      </c>
      <c r="L387" s="7">
        <v>-533290.64</v>
      </c>
      <c r="M387" s="6">
        <v>-9206094.4700000007</v>
      </c>
    </row>
    <row r="388" spans="1:13" x14ac:dyDescent="0.25">
      <c r="A388" s="8" t="s">
        <v>49</v>
      </c>
      <c r="B388" s="8" t="s">
        <v>95</v>
      </c>
      <c r="C388" s="8" t="s">
        <v>518</v>
      </c>
      <c r="D388" s="8" t="s">
        <v>959</v>
      </c>
      <c r="E388" s="7">
        <v>17.262808</v>
      </c>
      <c r="F388" s="7">
        <v>2203411.9900000002</v>
      </c>
      <c r="G388" s="6">
        <v>38037080.329999998</v>
      </c>
      <c r="H388" s="7">
        <v>0</v>
      </c>
      <c r="I388" s="6">
        <v>0</v>
      </c>
      <c r="J388" s="7">
        <v>20274.37</v>
      </c>
      <c r="K388" s="6">
        <v>349992.54</v>
      </c>
      <c r="L388" s="7">
        <v>-20274.37</v>
      </c>
      <c r="M388" s="6">
        <v>-349992.54</v>
      </c>
    </row>
    <row r="389" spans="1:13" x14ac:dyDescent="0.25">
      <c r="A389" s="8" t="s">
        <v>49</v>
      </c>
      <c r="B389" s="8" t="s">
        <v>95</v>
      </c>
      <c r="C389" s="8" t="s">
        <v>519</v>
      </c>
      <c r="D389" s="8" t="s">
        <v>959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49</v>
      </c>
      <c r="B390" s="8" t="s">
        <v>95</v>
      </c>
      <c r="C390" s="8" t="s">
        <v>520</v>
      </c>
      <c r="D390" s="8" t="s">
        <v>959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49</v>
      </c>
      <c r="B391" s="8" t="s">
        <v>95</v>
      </c>
      <c r="C391" s="8" t="s">
        <v>521</v>
      </c>
      <c r="D391" s="8" t="s">
        <v>959</v>
      </c>
      <c r="E391" s="7">
        <v>17.262808</v>
      </c>
      <c r="F391" s="7">
        <v>8732280.5600000005</v>
      </c>
      <c r="G391" s="6">
        <v>150743691.44</v>
      </c>
      <c r="H391" s="7">
        <v>0</v>
      </c>
      <c r="I391" s="6">
        <v>0</v>
      </c>
      <c r="J391" s="7">
        <v>589436.81000000006</v>
      </c>
      <c r="K391" s="6">
        <v>10175335.07</v>
      </c>
      <c r="L391" s="7">
        <v>-589436.81000000006</v>
      </c>
      <c r="M391" s="6">
        <v>-10175335.07</v>
      </c>
    </row>
    <row r="392" spans="1:13" x14ac:dyDescent="0.25">
      <c r="A392" s="8" t="s">
        <v>50</v>
      </c>
      <c r="B392" s="8" t="s">
        <v>976</v>
      </c>
      <c r="C392" s="8" t="s">
        <v>528</v>
      </c>
      <c r="D392" s="8" t="s">
        <v>959</v>
      </c>
      <c r="E392" s="7">
        <v>17.251999999999999</v>
      </c>
      <c r="F392" s="7">
        <v>196521362.58000001</v>
      </c>
      <c r="G392" s="6">
        <v>3390386547.3000002</v>
      </c>
      <c r="H392" s="7">
        <v>18787375.129999999</v>
      </c>
      <c r="I392" s="6">
        <v>324119795.72000003</v>
      </c>
      <c r="J392" s="7">
        <v>4890422.75</v>
      </c>
      <c r="K392" s="6">
        <v>84369573.329999998</v>
      </c>
      <c r="L392" s="7">
        <v>13896952.380000001</v>
      </c>
      <c r="M392" s="6">
        <v>239750222.40000001</v>
      </c>
    </row>
    <row r="393" spans="1:13" x14ac:dyDescent="0.25">
      <c r="A393" s="8" t="s">
        <v>50</v>
      </c>
      <c r="B393" s="8" t="s">
        <v>95</v>
      </c>
      <c r="C393" s="8" t="s">
        <v>528</v>
      </c>
      <c r="D393" s="8" t="s">
        <v>959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51</v>
      </c>
      <c r="B394" s="8" t="s">
        <v>976</v>
      </c>
      <c r="C394" s="8" t="s">
        <v>530</v>
      </c>
      <c r="D394" s="8" t="s">
        <v>961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51</v>
      </c>
      <c r="B395" s="8" t="s">
        <v>976</v>
      </c>
      <c r="C395" s="8" t="s">
        <v>531</v>
      </c>
      <c r="D395" s="8" t="s">
        <v>959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51</v>
      </c>
      <c r="B396" s="8" t="s">
        <v>95</v>
      </c>
      <c r="C396" s="8" t="s">
        <v>530</v>
      </c>
      <c r="D396" s="8" t="s">
        <v>961</v>
      </c>
      <c r="E396" s="7">
        <v>20.266399</v>
      </c>
      <c r="F396" s="7">
        <v>720478.08</v>
      </c>
      <c r="G396" s="6">
        <v>14601496.960000001</v>
      </c>
      <c r="H396" s="7">
        <v>1952.46</v>
      </c>
      <c r="I396" s="6">
        <v>39569.339999999997</v>
      </c>
      <c r="J396" s="7">
        <v>0</v>
      </c>
      <c r="K396" s="6">
        <v>0</v>
      </c>
      <c r="L396" s="7">
        <v>1952.46</v>
      </c>
      <c r="M396" s="6">
        <v>39569.339999999997</v>
      </c>
    </row>
    <row r="397" spans="1:13" x14ac:dyDescent="0.25">
      <c r="A397" s="8" t="s">
        <v>51</v>
      </c>
      <c r="B397" s="8" t="s">
        <v>95</v>
      </c>
      <c r="C397" s="8" t="s">
        <v>531</v>
      </c>
      <c r="D397" s="8" t="s">
        <v>959</v>
      </c>
      <c r="E397" s="7">
        <v>17.272300000000001</v>
      </c>
      <c r="F397" s="7">
        <v>832270.17</v>
      </c>
      <c r="G397" s="6">
        <v>14375220.060000001</v>
      </c>
      <c r="H397" s="7">
        <v>2202.6</v>
      </c>
      <c r="I397" s="6">
        <v>38043.97</v>
      </c>
      <c r="J397" s="7">
        <v>1000</v>
      </c>
      <c r="K397" s="6">
        <v>17272.3</v>
      </c>
      <c r="L397" s="7">
        <v>1202.5999999999999</v>
      </c>
      <c r="M397" s="6">
        <v>20771.669999999998</v>
      </c>
    </row>
    <row r="398" spans="1:13" x14ac:dyDescent="0.25">
      <c r="A398" s="8" t="s">
        <v>52</v>
      </c>
      <c r="B398" s="8" t="s">
        <v>976</v>
      </c>
      <c r="C398" s="8" t="s">
        <v>534</v>
      </c>
      <c r="D398" s="8" t="s">
        <v>961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52</v>
      </c>
      <c r="B399" s="8" t="s">
        <v>976</v>
      </c>
      <c r="C399" s="8" t="s">
        <v>535</v>
      </c>
      <c r="D399" s="8" t="s">
        <v>962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52</v>
      </c>
      <c r="B400" s="8" t="s">
        <v>976</v>
      </c>
      <c r="C400" s="8" t="s">
        <v>536</v>
      </c>
      <c r="D400" s="8" t="s">
        <v>959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52</v>
      </c>
      <c r="B401" s="8" t="s">
        <v>976</v>
      </c>
      <c r="C401" s="8" t="s">
        <v>537</v>
      </c>
      <c r="D401" s="8" t="s">
        <v>962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52</v>
      </c>
      <c r="B402" s="8" t="s">
        <v>976</v>
      </c>
      <c r="C402" s="8" t="s">
        <v>538</v>
      </c>
      <c r="D402" s="8" t="s">
        <v>961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52</v>
      </c>
      <c r="B403" s="8" t="s">
        <v>976</v>
      </c>
      <c r="C403" s="8" t="s">
        <v>539</v>
      </c>
      <c r="D403" s="8" t="s">
        <v>959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52</v>
      </c>
      <c r="B404" s="8" t="s">
        <v>976</v>
      </c>
      <c r="C404" s="8" t="s">
        <v>540</v>
      </c>
      <c r="D404" s="8" t="s">
        <v>962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52</v>
      </c>
      <c r="B405" s="8" t="s">
        <v>976</v>
      </c>
      <c r="C405" s="8" t="s">
        <v>541</v>
      </c>
      <c r="D405" s="8" t="s">
        <v>962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52</v>
      </c>
      <c r="B406" s="8" t="s">
        <v>976</v>
      </c>
      <c r="C406" s="8" t="s">
        <v>542</v>
      </c>
      <c r="D406" s="8" t="s">
        <v>962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52</v>
      </c>
      <c r="B407" s="8" t="s">
        <v>976</v>
      </c>
      <c r="C407" s="8" t="s">
        <v>543</v>
      </c>
      <c r="D407" s="8" t="s">
        <v>961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52</v>
      </c>
      <c r="B408" s="8" t="s">
        <v>976</v>
      </c>
      <c r="C408" s="8" t="s">
        <v>544</v>
      </c>
      <c r="D408" s="8" t="s">
        <v>961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52</v>
      </c>
      <c r="B409" s="8" t="s">
        <v>976</v>
      </c>
      <c r="C409" s="8" t="s">
        <v>545</v>
      </c>
      <c r="D409" s="8" t="s">
        <v>962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52</v>
      </c>
      <c r="B410" s="8" t="s">
        <v>976</v>
      </c>
      <c r="C410" s="8" t="s">
        <v>546</v>
      </c>
      <c r="D410" s="8" t="s">
        <v>959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52</v>
      </c>
      <c r="B411" s="8" t="s">
        <v>976</v>
      </c>
      <c r="C411" s="8" t="s">
        <v>547</v>
      </c>
      <c r="D411" s="8" t="s">
        <v>962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52</v>
      </c>
      <c r="B412" s="8" t="s">
        <v>976</v>
      </c>
      <c r="C412" s="8" t="s">
        <v>548</v>
      </c>
      <c r="D412" s="8" t="s">
        <v>961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52</v>
      </c>
      <c r="B413" s="8" t="s">
        <v>976</v>
      </c>
      <c r="C413" s="8" t="s">
        <v>549</v>
      </c>
      <c r="D413" s="8" t="s">
        <v>961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52</v>
      </c>
      <c r="B414" s="8" t="s">
        <v>976</v>
      </c>
      <c r="C414" s="8" t="s">
        <v>550</v>
      </c>
      <c r="D414" s="8" t="s">
        <v>962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52</v>
      </c>
      <c r="B415" s="8" t="s">
        <v>976</v>
      </c>
      <c r="C415" s="8" t="s">
        <v>551</v>
      </c>
      <c r="D415" s="8" t="s">
        <v>959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52</v>
      </c>
      <c r="B416" s="8" t="s">
        <v>95</v>
      </c>
      <c r="C416" s="8" t="s">
        <v>534</v>
      </c>
      <c r="D416" s="8" t="s">
        <v>961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52</v>
      </c>
      <c r="B417" s="8" t="s">
        <v>95</v>
      </c>
      <c r="C417" s="8" t="s">
        <v>535</v>
      </c>
      <c r="D417" s="8" t="s">
        <v>962</v>
      </c>
      <c r="E417" s="7">
        <v>23.195799000000001</v>
      </c>
      <c r="F417" s="7">
        <v>1200812.18</v>
      </c>
      <c r="G417" s="6">
        <v>27853799.16</v>
      </c>
      <c r="H417" s="7">
        <v>9576.64</v>
      </c>
      <c r="I417" s="6">
        <v>222137.83</v>
      </c>
      <c r="J417" s="7">
        <v>2000</v>
      </c>
      <c r="K417" s="6">
        <v>46391.6</v>
      </c>
      <c r="L417" s="7">
        <v>7576.64</v>
      </c>
      <c r="M417" s="6">
        <v>175746.23</v>
      </c>
    </row>
    <row r="418" spans="1:13" x14ac:dyDescent="0.25">
      <c r="A418" s="8" t="s">
        <v>52</v>
      </c>
      <c r="B418" s="8" t="s">
        <v>95</v>
      </c>
      <c r="C418" s="8" t="s">
        <v>536</v>
      </c>
      <c r="D418" s="8" t="s">
        <v>959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52</v>
      </c>
      <c r="B419" s="8" t="s">
        <v>95</v>
      </c>
      <c r="C419" s="8" t="s">
        <v>537</v>
      </c>
      <c r="D419" s="8" t="s">
        <v>962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52</v>
      </c>
      <c r="B420" s="8" t="s">
        <v>95</v>
      </c>
      <c r="C420" s="8" t="s">
        <v>538</v>
      </c>
      <c r="D420" s="8" t="s">
        <v>961</v>
      </c>
      <c r="E420" s="7">
        <v>20.266399</v>
      </c>
      <c r="F420" s="7">
        <v>69650.880000000005</v>
      </c>
      <c r="G420" s="6">
        <v>1411572.59</v>
      </c>
      <c r="H420" s="7">
        <v>22304.45</v>
      </c>
      <c r="I420" s="6">
        <v>452030.91</v>
      </c>
      <c r="J420" s="7">
        <v>0</v>
      </c>
      <c r="K420" s="6">
        <v>0</v>
      </c>
      <c r="L420" s="7">
        <v>22304.45</v>
      </c>
      <c r="M420" s="6">
        <v>452030.91</v>
      </c>
    </row>
    <row r="421" spans="1:13" x14ac:dyDescent="0.25">
      <c r="A421" s="8" t="s">
        <v>52</v>
      </c>
      <c r="B421" s="8" t="s">
        <v>95</v>
      </c>
      <c r="C421" s="8" t="s">
        <v>539</v>
      </c>
      <c r="D421" s="8" t="s">
        <v>959</v>
      </c>
      <c r="E421" s="7">
        <v>17.272300000000001</v>
      </c>
      <c r="F421" s="7">
        <v>134118.64000000001</v>
      </c>
      <c r="G421" s="6">
        <v>2316537.39</v>
      </c>
      <c r="H421" s="7">
        <v>1775.13</v>
      </c>
      <c r="I421" s="6">
        <v>30660.58</v>
      </c>
      <c r="J421" s="7">
        <v>0</v>
      </c>
      <c r="K421" s="6">
        <v>0</v>
      </c>
      <c r="L421" s="7">
        <v>1775.13</v>
      </c>
      <c r="M421" s="6">
        <v>30660.58</v>
      </c>
    </row>
    <row r="422" spans="1:13" x14ac:dyDescent="0.25">
      <c r="A422" s="8" t="s">
        <v>52</v>
      </c>
      <c r="B422" s="8" t="s">
        <v>95</v>
      </c>
      <c r="C422" s="8" t="s">
        <v>540</v>
      </c>
      <c r="D422" s="8" t="s">
        <v>962</v>
      </c>
      <c r="E422" s="7">
        <v>23.195799999999998</v>
      </c>
      <c r="F422" s="7">
        <v>1455189.53</v>
      </c>
      <c r="G422" s="6">
        <v>33754285.299999997</v>
      </c>
      <c r="H422" s="7">
        <v>19676.8</v>
      </c>
      <c r="I422" s="6">
        <v>456419.12</v>
      </c>
      <c r="J422" s="7">
        <v>0</v>
      </c>
      <c r="K422" s="6">
        <v>0</v>
      </c>
      <c r="L422" s="7">
        <v>19676.8</v>
      </c>
      <c r="M422" s="6">
        <v>456419.12</v>
      </c>
    </row>
    <row r="423" spans="1:13" x14ac:dyDescent="0.25">
      <c r="A423" s="8" t="s">
        <v>52</v>
      </c>
      <c r="B423" s="8" t="s">
        <v>95</v>
      </c>
      <c r="C423" s="8" t="s">
        <v>541</v>
      </c>
      <c r="D423" s="8" t="s">
        <v>962</v>
      </c>
      <c r="E423" s="7">
        <v>23.195799000000001</v>
      </c>
      <c r="F423" s="7">
        <v>14283085.76</v>
      </c>
      <c r="G423" s="6">
        <v>331307600.67000002</v>
      </c>
      <c r="H423" s="7">
        <v>98152.31</v>
      </c>
      <c r="I423" s="6">
        <v>2276721.35</v>
      </c>
      <c r="J423" s="7">
        <v>28915.29</v>
      </c>
      <c r="K423" s="6">
        <v>670713.28</v>
      </c>
      <c r="L423" s="7">
        <v>69237.02</v>
      </c>
      <c r="M423" s="6">
        <v>1606008.07</v>
      </c>
    </row>
    <row r="424" spans="1:13" x14ac:dyDescent="0.25">
      <c r="A424" s="8" t="s">
        <v>52</v>
      </c>
      <c r="B424" s="8" t="s">
        <v>95</v>
      </c>
      <c r="C424" s="8" t="s">
        <v>542</v>
      </c>
      <c r="D424" s="8" t="s">
        <v>962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52</v>
      </c>
      <c r="B425" s="8" t="s">
        <v>95</v>
      </c>
      <c r="C425" s="8" t="s">
        <v>543</v>
      </c>
      <c r="D425" s="8" t="s">
        <v>961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52</v>
      </c>
      <c r="B426" s="8" t="s">
        <v>95</v>
      </c>
      <c r="C426" s="8" t="s">
        <v>544</v>
      </c>
      <c r="D426" s="8" t="s">
        <v>961</v>
      </c>
      <c r="E426" s="7">
        <v>20.266399</v>
      </c>
      <c r="F426" s="7">
        <v>53111.9</v>
      </c>
      <c r="G426" s="6">
        <v>1076387.01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52</v>
      </c>
      <c r="B427" s="8" t="s">
        <v>95</v>
      </c>
      <c r="C427" s="8" t="s">
        <v>545</v>
      </c>
      <c r="D427" s="8" t="s">
        <v>962</v>
      </c>
      <c r="E427" s="7">
        <v>23.195799999999998</v>
      </c>
      <c r="F427" s="7">
        <v>2236688.15</v>
      </c>
      <c r="G427" s="6">
        <v>51881770.990000002</v>
      </c>
      <c r="H427" s="7">
        <v>329.43</v>
      </c>
      <c r="I427" s="6">
        <v>7641.39</v>
      </c>
      <c r="J427" s="7">
        <v>0</v>
      </c>
      <c r="K427" s="6">
        <v>0</v>
      </c>
      <c r="L427" s="7">
        <v>329.43</v>
      </c>
      <c r="M427" s="6">
        <v>7641.39</v>
      </c>
    </row>
    <row r="428" spans="1:13" x14ac:dyDescent="0.25">
      <c r="A428" s="8" t="s">
        <v>52</v>
      </c>
      <c r="B428" s="8" t="s">
        <v>95</v>
      </c>
      <c r="C428" s="8" t="s">
        <v>546</v>
      </c>
      <c r="D428" s="8" t="s">
        <v>959</v>
      </c>
      <c r="E428" s="7">
        <v>17.272300000000001</v>
      </c>
      <c r="F428" s="7">
        <v>55014.93</v>
      </c>
      <c r="G428" s="6">
        <v>950234.38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52</v>
      </c>
      <c r="B429" s="8" t="s">
        <v>95</v>
      </c>
      <c r="C429" s="8" t="s">
        <v>547</v>
      </c>
      <c r="D429" s="8" t="s">
        <v>962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52</v>
      </c>
      <c r="B430" s="8" t="s">
        <v>95</v>
      </c>
      <c r="C430" s="8" t="s">
        <v>548</v>
      </c>
      <c r="D430" s="8" t="s">
        <v>961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52</v>
      </c>
      <c r="B431" s="8" t="s">
        <v>95</v>
      </c>
      <c r="C431" s="8" t="s">
        <v>549</v>
      </c>
      <c r="D431" s="8" t="s">
        <v>961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52</v>
      </c>
      <c r="B432" s="8" t="s">
        <v>95</v>
      </c>
      <c r="C432" s="8" t="s">
        <v>550</v>
      </c>
      <c r="D432" s="8" t="s">
        <v>962</v>
      </c>
      <c r="E432" s="7">
        <v>23.195799999999998</v>
      </c>
      <c r="F432" s="7">
        <v>138695.39000000001</v>
      </c>
      <c r="G432" s="6">
        <v>3217150.53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52</v>
      </c>
      <c r="B433" s="8" t="s">
        <v>95</v>
      </c>
      <c r="C433" s="8" t="s">
        <v>551</v>
      </c>
      <c r="D433" s="8" t="s">
        <v>959</v>
      </c>
      <c r="E433" s="7">
        <v>17.272299</v>
      </c>
      <c r="F433" s="7">
        <v>2401842.58</v>
      </c>
      <c r="G433" s="6">
        <v>41485345.590000004</v>
      </c>
      <c r="H433" s="7">
        <v>38816.980000000003</v>
      </c>
      <c r="I433" s="6">
        <v>670458.52</v>
      </c>
      <c r="J433" s="7">
        <v>0</v>
      </c>
      <c r="K433" s="6">
        <v>0</v>
      </c>
      <c r="L433" s="7">
        <v>38816.980000000003</v>
      </c>
      <c r="M433" s="6">
        <v>670458.52</v>
      </c>
    </row>
    <row r="434" spans="1:13" x14ac:dyDescent="0.25">
      <c r="A434" s="8" t="s">
        <v>53</v>
      </c>
      <c r="B434" s="8" t="s">
        <v>976</v>
      </c>
      <c r="C434" s="8" t="s">
        <v>554</v>
      </c>
      <c r="D434" s="8" t="s">
        <v>959</v>
      </c>
      <c r="E434" s="7">
        <v>17.257719999999999</v>
      </c>
      <c r="F434" s="7">
        <v>231832687.66</v>
      </c>
      <c r="G434" s="6">
        <v>4000903740.0999999</v>
      </c>
      <c r="H434" s="7">
        <v>3569050.97</v>
      </c>
      <c r="I434" s="6">
        <v>61593684.299999997</v>
      </c>
      <c r="J434" s="7">
        <v>19086000</v>
      </c>
      <c r="K434" s="6">
        <v>329380854.58999997</v>
      </c>
      <c r="L434" s="7">
        <v>-15516949.029999999</v>
      </c>
      <c r="M434" s="6">
        <v>-267787170.28999999</v>
      </c>
    </row>
    <row r="435" spans="1:13" x14ac:dyDescent="0.25">
      <c r="A435" s="8" t="s">
        <v>53</v>
      </c>
      <c r="B435" s="8" t="s">
        <v>976</v>
      </c>
      <c r="C435" s="8" t="s">
        <v>557</v>
      </c>
      <c r="D435" s="8" t="s">
        <v>959</v>
      </c>
      <c r="E435" s="7">
        <v>17.257719000000002</v>
      </c>
      <c r="F435" s="7">
        <v>104635.59</v>
      </c>
      <c r="G435" s="6">
        <v>1805771.71</v>
      </c>
      <c r="H435" s="7">
        <v>2000</v>
      </c>
      <c r="I435" s="6">
        <v>34515.440000000002</v>
      </c>
      <c r="J435" s="7">
        <v>6000</v>
      </c>
      <c r="K435" s="6">
        <v>103546.32</v>
      </c>
      <c r="L435" s="7">
        <v>-4000</v>
      </c>
      <c r="M435" s="6">
        <v>-69030.880000000005</v>
      </c>
    </row>
    <row r="436" spans="1:13" x14ac:dyDescent="0.25">
      <c r="A436" s="8" t="s">
        <v>53</v>
      </c>
      <c r="B436" s="8" t="s">
        <v>95</v>
      </c>
      <c r="C436" s="8" t="s">
        <v>554</v>
      </c>
      <c r="D436" s="8" t="s">
        <v>959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53</v>
      </c>
      <c r="B437" s="8" t="s">
        <v>95</v>
      </c>
      <c r="C437" s="8" t="s">
        <v>557</v>
      </c>
      <c r="D437" s="8" t="s">
        <v>959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54</v>
      </c>
      <c r="B438" s="8" t="s">
        <v>976</v>
      </c>
      <c r="C438" s="8" t="s">
        <v>562</v>
      </c>
      <c r="D438" s="8" t="s">
        <v>962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54</v>
      </c>
      <c r="B439" s="8" t="s">
        <v>976</v>
      </c>
      <c r="C439" s="8" t="s">
        <v>563</v>
      </c>
      <c r="D439" s="8" t="s">
        <v>962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54</v>
      </c>
      <c r="B440" s="8" t="s">
        <v>95</v>
      </c>
      <c r="C440" s="8" t="s">
        <v>562</v>
      </c>
      <c r="D440" s="8" t="s">
        <v>962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54</v>
      </c>
      <c r="B441" s="8" t="s">
        <v>95</v>
      </c>
      <c r="C441" s="8" t="s">
        <v>563</v>
      </c>
      <c r="D441" s="8" t="s">
        <v>962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55</v>
      </c>
      <c r="B442" s="8" t="s">
        <v>976</v>
      </c>
      <c r="C442" s="8" t="s">
        <v>565</v>
      </c>
      <c r="D442" s="8" t="s">
        <v>962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55</v>
      </c>
      <c r="B443" s="8" t="s">
        <v>95</v>
      </c>
      <c r="C443" s="8" t="s">
        <v>565</v>
      </c>
      <c r="D443" s="8" t="s">
        <v>962</v>
      </c>
      <c r="E443" s="7">
        <v>24.350318999999999</v>
      </c>
      <c r="F443" s="7">
        <v>238.04</v>
      </c>
      <c r="G443" s="6">
        <v>5796.35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56</v>
      </c>
      <c r="B444" s="8" t="s">
        <v>976</v>
      </c>
      <c r="C444" s="8" t="s">
        <v>566</v>
      </c>
      <c r="D444" s="8" t="s">
        <v>962</v>
      </c>
      <c r="E444" s="7">
        <v>23.215199999999999</v>
      </c>
      <c r="F444" s="7">
        <v>8239112.8700000001</v>
      </c>
      <c r="G444" s="6">
        <v>191272653.09999999</v>
      </c>
      <c r="H444" s="7">
        <v>450330.04</v>
      </c>
      <c r="I444" s="6">
        <v>10454501.949999999</v>
      </c>
      <c r="J444" s="7">
        <v>541905.81999999995</v>
      </c>
      <c r="K444" s="6">
        <v>12580451.99</v>
      </c>
      <c r="L444" s="7">
        <v>-91575.78</v>
      </c>
      <c r="M444" s="6">
        <v>-2125950.0499999998</v>
      </c>
    </row>
    <row r="445" spans="1:13" x14ac:dyDescent="0.25">
      <c r="A445" s="8" t="s">
        <v>56</v>
      </c>
      <c r="B445" s="8" t="s">
        <v>976</v>
      </c>
      <c r="C445" s="8" t="s">
        <v>567</v>
      </c>
      <c r="D445" s="8" t="s">
        <v>962</v>
      </c>
      <c r="E445" s="7">
        <v>23.215199999999999</v>
      </c>
      <c r="F445" s="7">
        <v>2938921.59</v>
      </c>
      <c r="G445" s="6">
        <v>68227652.5</v>
      </c>
      <c r="H445" s="7">
        <v>38735.360000000001</v>
      </c>
      <c r="I445" s="6">
        <v>899249.13</v>
      </c>
      <c r="J445" s="7">
        <v>370691.12</v>
      </c>
      <c r="K445" s="6">
        <v>8605668.4900000002</v>
      </c>
      <c r="L445" s="7">
        <v>-331955.76</v>
      </c>
      <c r="M445" s="6">
        <v>-7706419.3600000003</v>
      </c>
    </row>
    <row r="446" spans="1:13" x14ac:dyDescent="0.25">
      <c r="A446" s="8" t="s">
        <v>56</v>
      </c>
      <c r="B446" s="8" t="s">
        <v>976</v>
      </c>
      <c r="C446" s="8" t="s">
        <v>568</v>
      </c>
      <c r="D446" s="8" t="s">
        <v>962</v>
      </c>
      <c r="E446" s="7">
        <v>23.215198999999998</v>
      </c>
      <c r="F446" s="7">
        <v>58550665.75</v>
      </c>
      <c r="G446" s="6">
        <v>1359265415.5</v>
      </c>
      <c r="H446" s="7">
        <v>1753547.04</v>
      </c>
      <c r="I446" s="6">
        <v>40708945.240000002</v>
      </c>
      <c r="J446" s="7">
        <v>528859</v>
      </c>
      <c r="K446" s="6">
        <v>12277567.460000001</v>
      </c>
      <c r="L446" s="7">
        <v>1224688.04</v>
      </c>
      <c r="M446" s="6">
        <v>28431377.789999999</v>
      </c>
    </row>
    <row r="447" spans="1:13" x14ac:dyDescent="0.25">
      <c r="A447" s="8" t="s">
        <v>56</v>
      </c>
      <c r="B447" s="8" t="s">
        <v>976</v>
      </c>
      <c r="C447" s="8" t="s">
        <v>569</v>
      </c>
      <c r="D447" s="8" t="s">
        <v>959</v>
      </c>
      <c r="E447" s="7">
        <v>17.267199000000002</v>
      </c>
      <c r="F447" s="7">
        <v>5224200.04</v>
      </c>
      <c r="G447" s="6">
        <v>90207306.930000007</v>
      </c>
      <c r="H447" s="7">
        <v>88384.42</v>
      </c>
      <c r="I447" s="6">
        <v>1526151.46</v>
      </c>
      <c r="J447" s="7">
        <v>102042.7</v>
      </c>
      <c r="K447" s="6">
        <v>1761991.71</v>
      </c>
      <c r="L447" s="7">
        <v>-13658.28</v>
      </c>
      <c r="M447" s="6">
        <v>-235840.25</v>
      </c>
    </row>
    <row r="448" spans="1:13" x14ac:dyDescent="0.25">
      <c r="A448" s="8" t="s">
        <v>56</v>
      </c>
      <c r="B448" s="8" t="s">
        <v>976</v>
      </c>
      <c r="C448" s="8" t="s">
        <v>570</v>
      </c>
      <c r="D448" s="8" t="s">
        <v>959</v>
      </c>
      <c r="E448" s="7">
        <v>17.267199000000002</v>
      </c>
      <c r="F448" s="7">
        <v>3577651.17</v>
      </c>
      <c r="G448" s="6">
        <v>61776018.280000001</v>
      </c>
      <c r="H448" s="7">
        <v>907.24</v>
      </c>
      <c r="I448" s="6">
        <v>15665.49</v>
      </c>
      <c r="J448" s="7">
        <v>11439.2</v>
      </c>
      <c r="K448" s="6">
        <v>197522.95</v>
      </c>
      <c r="L448" s="7">
        <v>-10531.96</v>
      </c>
      <c r="M448" s="6">
        <v>-181857.46</v>
      </c>
    </row>
    <row r="449" spans="1:13" x14ac:dyDescent="0.25">
      <c r="A449" s="8" t="s">
        <v>56</v>
      </c>
      <c r="B449" s="8" t="s">
        <v>976</v>
      </c>
      <c r="C449" s="8" t="s">
        <v>571</v>
      </c>
      <c r="D449" s="8" t="s">
        <v>959</v>
      </c>
      <c r="E449" s="7">
        <v>17.267199000000002</v>
      </c>
      <c r="F449" s="7">
        <v>74269111.409999996</v>
      </c>
      <c r="G449" s="6">
        <v>1282419600.5</v>
      </c>
      <c r="H449" s="7">
        <v>787451.12</v>
      </c>
      <c r="I449" s="6">
        <v>13597075.98</v>
      </c>
      <c r="J449" s="7">
        <v>1257215.55</v>
      </c>
      <c r="K449" s="6">
        <v>21708592.350000001</v>
      </c>
      <c r="L449" s="7">
        <v>-469764.43</v>
      </c>
      <c r="M449" s="6">
        <v>-8111516.3700000001</v>
      </c>
    </row>
    <row r="450" spans="1:13" x14ac:dyDescent="0.25">
      <c r="A450" s="8" t="s">
        <v>56</v>
      </c>
      <c r="B450" s="8" t="s">
        <v>976</v>
      </c>
      <c r="C450" s="8" t="s">
        <v>572</v>
      </c>
      <c r="D450" s="8" t="s">
        <v>959</v>
      </c>
      <c r="E450" s="7">
        <v>17.267199999999999</v>
      </c>
      <c r="F450" s="7">
        <v>901382.26</v>
      </c>
      <c r="G450" s="6">
        <v>15564347.76</v>
      </c>
      <c r="H450" s="7">
        <v>0</v>
      </c>
      <c r="I450" s="6">
        <v>0</v>
      </c>
      <c r="J450" s="7">
        <v>57363.46</v>
      </c>
      <c r="K450" s="6">
        <v>990506.34</v>
      </c>
      <c r="L450" s="7">
        <v>-57363.46</v>
      </c>
      <c r="M450" s="6">
        <v>-990506.34</v>
      </c>
    </row>
    <row r="451" spans="1:13" x14ac:dyDescent="0.25">
      <c r="A451" s="8" t="s">
        <v>56</v>
      </c>
      <c r="B451" s="8" t="s">
        <v>976</v>
      </c>
      <c r="C451" s="8" t="s">
        <v>573</v>
      </c>
      <c r="D451" s="8" t="s">
        <v>959</v>
      </c>
      <c r="E451" s="7">
        <v>17.267199999999999</v>
      </c>
      <c r="F451" s="7">
        <v>4532237.5599999996</v>
      </c>
      <c r="G451" s="6">
        <v>78259052.400000006</v>
      </c>
      <c r="H451" s="7">
        <v>55704.06</v>
      </c>
      <c r="I451" s="6">
        <v>961853.14</v>
      </c>
      <c r="J451" s="7">
        <v>1061188.9099999999</v>
      </c>
      <c r="K451" s="6">
        <v>18323761.149999999</v>
      </c>
      <c r="L451" s="7">
        <v>-1005484.85</v>
      </c>
      <c r="M451" s="6">
        <v>-17361908</v>
      </c>
    </row>
    <row r="452" spans="1:13" x14ac:dyDescent="0.25">
      <c r="A452" s="8" t="s">
        <v>56</v>
      </c>
      <c r="B452" s="8" t="s">
        <v>976</v>
      </c>
      <c r="C452" s="8" t="s">
        <v>574</v>
      </c>
      <c r="D452" s="8" t="s">
        <v>959</v>
      </c>
      <c r="E452" s="7">
        <v>17.267199999999999</v>
      </c>
      <c r="F452" s="7">
        <v>7809193.5099999998</v>
      </c>
      <c r="G452" s="6">
        <v>134842906.18000001</v>
      </c>
      <c r="H452" s="7">
        <v>0</v>
      </c>
      <c r="I452" s="6">
        <v>0</v>
      </c>
      <c r="J452" s="7">
        <v>407352.79</v>
      </c>
      <c r="K452" s="6">
        <v>7033842.0999999996</v>
      </c>
      <c r="L452" s="7">
        <v>-407352.79</v>
      </c>
      <c r="M452" s="6">
        <v>-7033842.0999999996</v>
      </c>
    </row>
    <row r="453" spans="1:13" x14ac:dyDescent="0.25">
      <c r="A453" s="8" t="s">
        <v>56</v>
      </c>
      <c r="B453" s="8" t="s">
        <v>95</v>
      </c>
      <c r="C453" s="8" t="s">
        <v>566</v>
      </c>
      <c r="D453" s="8" t="s">
        <v>962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56</v>
      </c>
      <c r="B454" s="8" t="s">
        <v>95</v>
      </c>
      <c r="C454" s="8" t="s">
        <v>567</v>
      </c>
      <c r="D454" s="8" t="s">
        <v>962</v>
      </c>
      <c r="E454" s="7">
        <v>23.215198999999998</v>
      </c>
      <c r="F454" s="7">
        <v>1745800.76</v>
      </c>
      <c r="G454" s="6">
        <v>40529113.799999997</v>
      </c>
      <c r="H454" s="7">
        <v>0</v>
      </c>
      <c r="I454" s="6">
        <v>0</v>
      </c>
      <c r="J454" s="7">
        <v>1052.49</v>
      </c>
      <c r="K454" s="6">
        <v>24433.77</v>
      </c>
      <c r="L454" s="7">
        <v>-1052.49</v>
      </c>
      <c r="M454" s="6">
        <v>-24433.77</v>
      </c>
    </row>
    <row r="455" spans="1:13" x14ac:dyDescent="0.25">
      <c r="A455" s="8" t="s">
        <v>56</v>
      </c>
      <c r="B455" s="8" t="s">
        <v>95</v>
      </c>
      <c r="C455" s="8" t="s">
        <v>568</v>
      </c>
      <c r="D455" s="8" t="s">
        <v>962</v>
      </c>
      <c r="E455" s="7">
        <v>23.215199999999999</v>
      </c>
      <c r="F455" s="7">
        <v>490209.83</v>
      </c>
      <c r="G455" s="6">
        <v>11380319.25</v>
      </c>
      <c r="H455" s="7">
        <v>0</v>
      </c>
      <c r="I455" s="6">
        <v>0</v>
      </c>
      <c r="J455" s="7">
        <v>826.94</v>
      </c>
      <c r="K455" s="6">
        <v>19197.580000000002</v>
      </c>
      <c r="L455" s="7">
        <v>-826.94</v>
      </c>
      <c r="M455" s="6">
        <v>-19197.580000000002</v>
      </c>
    </row>
    <row r="456" spans="1:13" x14ac:dyDescent="0.25">
      <c r="A456" s="8" t="s">
        <v>56</v>
      </c>
      <c r="B456" s="8" t="s">
        <v>95</v>
      </c>
      <c r="C456" s="8" t="s">
        <v>569</v>
      </c>
      <c r="D456" s="8" t="s">
        <v>959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56</v>
      </c>
      <c r="B457" s="8" t="s">
        <v>95</v>
      </c>
      <c r="C457" s="8" t="s">
        <v>570</v>
      </c>
      <c r="D457" s="8" t="s">
        <v>959</v>
      </c>
      <c r="E457" s="7">
        <v>17.267199999999999</v>
      </c>
      <c r="F457" s="7">
        <v>6274872.0800000001</v>
      </c>
      <c r="G457" s="6">
        <v>108349471.18000001</v>
      </c>
      <c r="H457" s="7">
        <v>2000</v>
      </c>
      <c r="I457" s="6">
        <v>34534.400000000001</v>
      </c>
      <c r="J457" s="7">
        <v>32793.339999999997</v>
      </c>
      <c r="K457" s="6">
        <v>566249.16</v>
      </c>
      <c r="L457" s="7">
        <v>-30793.34</v>
      </c>
      <c r="M457" s="6">
        <v>-531714.76</v>
      </c>
    </row>
    <row r="458" spans="1:13" x14ac:dyDescent="0.25">
      <c r="A458" s="8" t="s">
        <v>56</v>
      </c>
      <c r="B458" s="8" t="s">
        <v>95</v>
      </c>
      <c r="C458" s="8" t="s">
        <v>571</v>
      </c>
      <c r="D458" s="8" t="s">
        <v>959</v>
      </c>
      <c r="E458" s="7">
        <v>17.267199999999999</v>
      </c>
      <c r="F458" s="7">
        <v>8423680.4600000009</v>
      </c>
      <c r="G458" s="6">
        <v>145453375.24000001</v>
      </c>
      <c r="H458" s="7">
        <v>2000</v>
      </c>
      <c r="I458" s="6">
        <v>34534.400000000001</v>
      </c>
      <c r="J458" s="7">
        <v>91993.35</v>
      </c>
      <c r="K458" s="6">
        <v>1588467.57</v>
      </c>
      <c r="L458" s="7">
        <v>-89993.35</v>
      </c>
      <c r="M458" s="6">
        <v>-1553933.17</v>
      </c>
    </row>
    <row r="459" spans="1:13" x14ac:dyDescent="0.25">
      <c r="A459" s="8" t="s">
        <v>56</v>
      </c>
      <c r="B459" s="8" t="s">
        <v>95</v>
      </c>
      <c r="C459" s="8" t="s">
        <v>572</v>
      </c>
      <c r="D459" s="8" t="s">
        <v>959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56</v>
      </c>
      <c r="B460" s="8" t="s">
        <v>95</v>
      </c>
      <c r="C460" s="8" t="s">
        <v>573</v>
      </c>
      <c r="D460" s="8" t="s">
        <v>959</v>
      </c>
      <c r="E460" s="7">
        <v>17.267199000000002</v>
      </c>
      <c r="F460" s="7">
        <v>615260.18999999994</v>
      </c>
      <c r="G460" s="6">
        <v>10623820.75</v>
      </c>
      <c r="H460" s="7">
        <v>0</v>
      </c>
      <c r="I460" s="6">
        <v>0</v>
      </c>
      <c r="J460" s="7">
        <v>2574.35</v>
      </c>
      <c r="K460" s="6">
        <v>44451.82</v>
      </c>
      <c r="L460" s="7">
        <v>-2574.35</v>
      </c>
      <c r="M460" s="6">
        <v>-44451.82</v>
      </c>
    </row>
    <row r="461" spans="1:13" x14ac:dyDescent="0.25">
      <c r="A461" s="8" t="s">
        <v>56</v>
      </c>
      <c r="B461" s="8" t="s">
        <v>95</v>
      </c>
      <c r="C461" s="8" t="s">
        <v>574</v>
      </c>
      <c r="D461" s="8" t="s">
        <v>959</v>
      </c>
      <c r="E461" s="7">
        <v>17.267199999999999</v>
      </c>
      <c r="F461" s="7">
        <v>931886.77</v>
      </c>
      <c r="G461" s="6">
        <v>16091075.24</v>
      </c>
      <c r="H461" s="7">
        <v>0</v>
      </c>
      <c r="I461" s="6">
        <v>0</v>
      </c>
      <c r="J461" s="7">
        <v>120476.16</v>
      </c>
      <c r="K461" s="6">
        <v>2080285.95</v>
      </c>
      <c r="L461" s="7">
        <v>-120476.16</v>
      </c>
      <c r="M461" s="6">
        <v>-2080285.95</v>
      </c>
    </row>
    <row r="462" spans="1:13" x14ac:dyDescent="0.25">
      <c r="A462" s="8" t="s">
        <v>57</v>
      </c>
      <c r="B462" s="8" t="s">
        <v>976</v>
      </c>
      <c r="C462" s="8" t="s">
        <v>575</v>
      </c>
      <c r="D462" s="8" t="s">
        <v>959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57</v>
      </c>
      <c r="B463" s="8" t="s">
        <v>95</v>
      </c>
      <c r="C463" s="8" t="s">
        <v>575</v>
      </c>
      <c r="D463" s="8" t="s">
        <v>959</v>
      </c>
      <c r="E463" s="7">
        <v>17.281299000000001</v>
      </c>
      <c r="F463" s="7">
        <v>1342683299</v>
      </c>
      <c r="G463" s="6">
        <v>23203312895</v>
      </c>
      <c r="H463" s="7">
        <v>41761163</v>
      </c>
      <c r="I463" s="6">
        <v>721687186</v>
      </c>
      <c r="J463" s="7">
        <v>56302449</v>
      </c>
      <c r="K463" s="6">
        <v>972979512</v>
      </c>
      <c r="L463" s="7">
        <v>-14541286</v>
      </c>
      <c r="M463" s="6">
        <v>-251292326</v>
      </c>
    </row>
    <row r="464" spans="1:13" x14ac:dyDescent="0.25">
      <c r="A464" s="8" t="s">
        <v>60</v>
      </c>
      <c r="B464" s="8" t="s">
        <v>976</v>
      </c>
      <c r="C464" s="8" t="s">
        <v>580</v>
      </c>
      <c r="D464" s="8" t="s">
        <v>959</v>
      </c>
      <c r="E464" s="7">
        <v>17.252500000000001</v>
      </c>
      <c r="F464" s="7">
        <v>309867647.36000001</v>
      </c>
      <c r="G464" s="6">
        <v>5345991596.6000004</v>
      </c>
      <c r="H464" s="7">
        <v>9119017.8800000008</v>
      </c>
      <c r="I464" s="6">
        <v>157325856.28</v>
      </c>
      <c r="J464" s="7">
        <v>118236.26</v>
      </c>
      <c r="K464" s="6">
        <v>2039871.08</v>
      </c>
      <c r="L464" s="7">
        <v>9000781.6199999992</v>
      </c>
      <c r="M464" s="6">
        <v>155285985.19999999</v>
      </c>
    </row>
    <row r="465" spans="1:13" x14ac:dyDescent="0.25">
      <c r="A465" s="8" t="s">
        <v>60</v>
      </c>
      <c r="B465" s="8" t="s">
        <v>976</v>
      </c>
      <c r="C465" s="8" t="s">
        <v>581</v>
      </c>
      <c r="D465" s="8" t="s">
        <v>959</v>
      </c>
      <c r="E465" s="7">
        <v>17.262809000000001</v>
      </c>
      <c r="F465" s="7">
        <v>447451272.48000002</v>
      </c>
      <c r="G465" s="6">
        <v>7724265855.5</v>
      </c>
      <c r="H465" s="7">
        <v>23878998.600000001</v>
      </c>
      <c r="I465" s="6">
        <v>412218592.05000001</v>
      </c>
      <c r="J465" s="7">
        <v>7349609.1100000003</v>
      </c>
      <c r="K465" s="6">
        <v>126874898.31999999</v>
      </c>
      <c r="L465" s="7">
        <v>16529389.49</v>
      </c>
      <c r="M465" s="6">
        <v>285343693.73000002</v>
      </c>
    </row>
    <row r="466" spans="1:13" x14ac:dyDescent="0.25">
      <c r="A466" s="8" t="s">
        <v>60</v>
      </c>
      <c r="B466" s="8" t="s">
        <v>976</v>
      </c>
      <c r="C466" s="8" t="s">
        <v>582</v>
      </c>
      <c r="D466" s="8" t="s">
        <v>959</v>
      </c>
      <c r="E466" s="7">
        <v>17.252506</v>
      </c>
      <c r="F466" s="7">
        <v>8647.27</v>
      </c>
      <c r="G466" s="6">
        <v>149187.07999999999</v>
      </c>
      <c r="H466" s="7">
        <v>303.89</v>
      </c>
      <c r="I466" s="6">
        <v>5242.8599999999997</v>
      </c>
      <c r="J466" s="7">
        <v>22.78</v>
      </c>
      <c r="K466" s="6">
        <v>393.01</v>
      </c>
      <c r="L466" s="7">
        <v>281.11</v>
      </c>
      <c r="M466" s="6">
        <v>4849.8500000000004</v>
      </c>
    </row>
    <row r="467" spans="1:13" x14ac:dyDescent="0.25">
      <c r="A467" s="8" t="s">
        <v>60</v>
      </c>
      <c r="B467" s="8" t="s">
        <v>976</v>
      </c>
      <c r="C467" s="8" t="s">
        <v>585</v>
      </c>
      <c r="D467" s="8" t="s">
        <v>959</v>
      </c>
      <c r="E467" s="7">
        <v>17.252500000000001</v>
      </c>
      <c r="F467" s="7">
        <v>1972741.44</v>
      </c>
      <c r="G467" s="6">
        <v>34034721.759999998</v>
      </c>
      <c r="H467" s="7">
        <v>90936.99</v>
      </c>
      <c r="I467" s="6">
        <v>1568890.42</v>
      </c>
      <c r="J467" s="7">
        <v>0</v>
      </c>
      <c r="K467" s="6">
        <v>0</v>
      </c>
      <c r="L467" s="7">
        <v>90936.99</v>
      </c>
      <c r="M467" s="6">
        <v>1568890.42</v>
      </c>
    </row>
    <row r="468" spans="1:13" x14ac:dyDescent="0.25">
      <c r="A468" s="8" t="s">
        <v>60</v>
      </c>
      <c r="B468" s="8" t="s">
        <v>95</v>
      </c>
      <c r="C468" s="8" t="s">
        <v>580</v>
      </c>
      <c r="D468" s="8" t="s">
        <v>959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25">
      <c r="A469" s="8" t="s">
        <v>60</v>
      </c>
      <c r="B469" s="8" t="s">
        <v>95</v>
      </c>
      <c r="C469" s="8" t="s">
        <v>581</v>
      </c>
      <c r="D469" s="8" t="s">
        <v>959</v>
      </c>
      <c r="E469" s="7">
        <v>17.262809000000001</v>
      </c>
      <c r="F469" s="7">
        <v>263513.19</v>
      </c>
      <c r="G469" s="6">
        <v>4548977.87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60</v>
      </c>
      <c r="B470" s="8" t="s">
        <v>95</v>
      </c>
      <c r="C470" s="8" t="s">
        <v>582</v>
      </c>
      <c r="D470" s="8" t="s">
        <v>959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60</v>
      </c>
      <c r="B471" s="8" t="s">
        <v>95</v>
      </c>
      <c r="C471" s="8" t="s">
        <v>585</v>
      </c>
      <c r="D471" s="8" t="s">
        <v>959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25">
      <c r="A472" s="8" t="s">
        <v>61</v>
      </c>
      <c r="B472" s="8" t="s">
        <v>976</v>
      </c>
      <c r="C472" s="8" t="s">
        <v>586</v>
      </c>
      <c r="D472" s="8" t="s">
        <v>959</v>
      </c>
      <c r="E472" s="7">
        <v>17.252500000000001</v>
      </c>
      <c r="F472" s="7">
        <v>290630183.70999998</v>
      </c>
      <c r="G472" s="6">
        <v>5014097244.5</v>
      </c>
      <c r="H472" s="7">
        <v>7334809.0099999998</v>
      </c>
      <c r="I472" s="6">
        <v>126543792.45</v>
      </c>
      <c r="J472" s="7">
        <v>4617338.43</v>
      </c>
      <c r="K472" s="6">
        <v>79660631.260000005</v>
      </c>
      <c r="L472" s="7">
        <v>2717470.58</v>
      </c>
      <c r="M472" s="6">
        <v>46883161.18</v>
      </c>
    </row>
    <row r="473" spans="1:13" x14ac:dyDescent="0.25">
      <c r="A473" s="8" t="s">
        <v>61</v>
      </c>
      <c r="B473" s="8" t="s">
        <v>976</v>
      </c>
      <c r="C473" s="8" t="s">
        <v>587</v>
      </c>
      <c r="D473" s="8" t="s">
        <v>959</v>
      </c>
      <c r="E473" s="7">
        <v>17.252500000000001</v>
      </c>
      <c r="F473" s="7">
        <v>103293854.5</v>
      </c>
      <c r="G473" s="6">
        <v>1782077224.8</v>
      </c>
      <c r="H473" s="7">
        <v>685490.44</v>
      </c>
      <c r="I473" s="6">
        <v>11826423.82</v>
      </c>
      <c r="J473" s="7">
        <v>50987.88</v>
      </c>
      <c r="K473" s="6">
        <v>879668.4</v>
      </c>
      <c r="L473" s="7">
        <v>634502.56000000006</v>
      </c>
      <c r="M473" s="6">
        <v>10946755.42</v>
      </c>
    </row>
    <row r="474" spans="1:13" x14ac:dyDescent="0.25">
      <c r="A474" s="8" t="s">
        <v>61</v>
      </c>
      <c r="B474" s="8" t="s">
        <v>976</v>
      </c>
      <c r="C474" s="8" t="s">
        <v>588</v>
      </c>
      <c r="D474" s="8" t="s">
        <v>959</v>
      </c>
      <c r="E474" s="7">
        <v>17.252500000000001</v>
      </c>
      <c r="F474" s="7">
        <v>84772919.569999993</v>
      </c>
      <c r="G474" s="6">
        <v>1462544794.9000001</v>
      </c>
      <c r="H474" s="7">
        <v>678645.92</v>
      </c>
      <c r="I474" s="6">
        <v>11708338.74</v>
      </c>
      <c r="J474" s="7">
        <v>0</v>
      </c>
      <c r="K474" s="6">
        <v>0</v>
      </c>
      <c r="L474" s="7">
        <v>678645.92</v>
      </c>
      <c r="M474" s="6">
        <v>11708338.73</v>
      </c>
    </row>
    <row r="475" spans="1:13" x14ac:dyDescent="0.25">
      <c r="A475" s="8" t="s">
        <v>61</v>
      </c>
      <c r="B475" s="8" t="s">
        <v>976</v>
      </c>
      <c r="C475" s="8" t="s">
        <v>589</v>
      </c>
      <c r="D475" s="8" t="s">
        <v>959</v>
      </c>
      <c r="E475" s="7">
        <v>17.252499</v>
      </c>
      <c r="F475" s="7">
        <v>1158256000.6600001</v>
      </c>
      <c r="G475" s="6">
        <v>19982811651</v>
      </c>
      <c r="H475" s="7">
        <v>19911932.030000001</v>
      </c>
      <c r="I475" s="6">
        <v>343530607.35000002</v>
      </c>
      <c r="J475" s="7">
        <v>42847908.68</v>
      </c>
      <c r="K475" s="6">
        <v>739233544.5</v>
      </c>
      <c r="L475" s="7">
        <v>-22935976.649999999</v>
      </c>
      <c r="M475" s="6">
        <v>-395702937.14999998</v>
      </c>
    </row>
    <row r="476" spans="1:13" x14ac:dyDescent="0.25">
      <c r="A476" s="8" t="s">
        <v>61</v>
      </c>
      <c r="B476" s="8" t="s">
        <v>976</v>
      </c>
      <c r="C476" s="8" t="s">
        <v>590</v>
      </c>
      <c r="D476" s="8" t="s">
        <v>959</v>
      </c>
      <c r="E476" s="7">
        <v>17.252499</v>
      </c>
      <c r="F476" s="7">
        <v>96407509.430000007</v>
      </c>
      <c r="G476" s="6">
        <v>1663270556.4000001</v>
      </c>
      <c r="H476" s="7">
        <v>678645.92</v>
      </c>
      <c r="I476" s="6">
        <v>11708338.74</v>
      </c>
      <c r="J476" s="7">
        <v>67934.720000000001</v>
      </c>
      <c r="K476" s="6">
        <v>1172043.76</v>
      </c>
      <c r="L476" s="7">
        <v>610711.19999999995</v>
      </c>
      <c r="M476" s="6">
        <v>10536294.98</v>
      </c>
    </row>
    <row r="477" spans="1:13" x14ac:dyDescent="0.25">
      <c r="A477" s="8" t="s">
        <v>61</v>
      </c>
      <c r="B477" s="8" t="s">
        <v>976</v>
      </c>
      <c r="C477" s="8" t="s">
        <v>591</v>
      </c>
      <c r="D477" s="8" t="s">
        <v>959</v>
      </c>
      <c r="E477" s="7">
        <v>17.252500000000001</v>
      </c>
      <c r="F477" s="7">
        <v>1088432642.97</v>
      </c>
      <c r="G477" s="6">
        <v>18778184173</v>
      </c>
      <c r="H477" s="7">
        <v>4418800.3499999996</v>
      </c>
      <c r="I477" s="6">
        <v>76235353.040000007</v>
      </c>
      <c r="J477" s="7">
        <v>42500427.490000002</v>
      </c>
      <c r="K477" s="6">
        <v>733238625.26999998</v>
      </c>
      <c r="L477" s="7">
        <v>-38081627.140000001</v>
      </c>
      <c r="M477" s="6">
        <v>-657003272.23000002</v>
      </c>
    </row>
    <row r="478" spans="1:13" x14ac:dyDescent="0.25">
      <c r="A478" s="8" t="s">
        <v>61</v>
      </c>
      <c r="B478" s="8" t="s">
        <v>95</v>
      </c>
      <c r="C478" s="8" t="s">
        <v>586</v>
      </c>
      <c r="D478" s="8" t="s">
        <v>959</v>
      </c>
      <c r="E478" s="7">
        <v>17.252500000000001</v>
      </c>
      <c r="F478" s="7">
        <v>240456.55</v>
      </c>
      <c r="G478" s="6">
        <v>4148476.64</v>
      </c>
      <c r="H478" s="7">
        <v>178749.93</v>
      </c>
      <c r="I478" s="6">
        <v>3083883.17</v>
      </c>
      <c r="J478" s="7">
        <v>105.49</v>
      </c>
      <c r="K478" s="6">
        <v>1819.97</v>
      </c>
      <c r="L478" s="7">
        <v>178644.44</v>
      </c>
      <c r="M478" s="6">
        <v>3082063.2</v>
      </c>
    </row>
    <row r="479" spans="1:13" x14ac:dyDescent="0.25">
      <c r="A479" s="8" t="s">
        <v>61</v>
      </c>
      <c r="B479" s="8" t="s">
        <v>95</v>
      </c>
      <c r="C479" s="8" t="s">
        <v>587</v>
      </c>
      <c r="D479" s="8" t="s">
        <v>959</v>
      </c>
      <c r="E479" s="7">
        <v>17.252500000000001</v>
      </c>
      <c r="F479" s="7">
        <v>211583.35</v>
      </c>
      <c r="G479" s="6">
        <v>3650341.76</v>
      </c>
      <c r="H479" s="7">
        <v>96598.25</v>
      </c>
      <c r="I479" s="6">
        <v>1666561.31</v>
      </c>
      <c r="J479" s="7">
        <v>0</v>
      </c>
      <c r="K479" s="6">
        <v>0</v>
      </c>
      <c r="L479" s="7">
        <v>96598.25</v>
      </c>
      <c r="M479" s="6">
        <v>1666561.31</v>
      </c>
    </row>
    <row r="480" spans="1:13" x14ac:dyDescent="0.25">
      <c r="A480" s="8" t="s">
        <v>61</v>
      </c>
      <c r="B480" s="8" t="s">
        <v>95</v>
      </c>
      <c r="C480" s="8" t="s">
        <v>588</v>
      </c>
      <c r="D480" s="8" t="s">
        <v>959</v>
      </c>
      <c r="E480" s="7">
        <v>17.252500000000001</v>
      </c>
      <c r="F480" s="7">
        <v>84164.71</v>
      </c>
      <c r="G480" s="6">
        <v>1452051.67</v>
      </c>
      <c r="H480" s="7">
        <v>8446.2199999999993</v>
      </c>
      <c r="I480" s="6">
        <v>145718.41</v>
      </c>
      <c r="J480" s="7">
        <v>10617.8</v>
      </c>
      <c r="K480" s="6">
        <v>183183.59</v>
      </c>
      <c r="L480" s="7">
        <v>-2171.58</v>
      </c>
      <c r="M480" s="6">
        <v>-37465.18</v>
      </c>
    </row>
    <row r="481" spans="1:13" x14ac:dyDescent="0.25">
      <c r="A481" s="8" t="s">
        <v>61</v>
      </c>
      <c r="B481" s="8" t="s">
        <v>95</v>
      </c>
      <c r="C481" s="8" t="s">
        <v>589</v>
      </c>
      <c r="D481" s="8" t="s">
        <v>959</v>
      </c>
      <c r="E481" s="7">
        <v>17.252499</v>
      </c>
      <c r="F481" s="7">
        <v>70867045.519999996</v>
      </c>
      <c r="G481" s="6">
        <v>1222633702.8</v>
      </c>
      <c r="H481" s="7">
        <v>8238673.8700000001</v>
      </c>
      <c r="I481" s="6">
        <v>142137720.94</v>
      </c>
      <c r="J481" s="7">
        <v>1628007.42</v>
      </c>
      <c r="K481" s="6">
        <v>28087198.010000002</v>
      </c>
      <c r="L481" s="7">
        <v>6610666.4500000002</v>
      </c>
      <c r="M481" s="6">
        <v>114050522.93000001</v>
      </c>
    </row>
    <row r="482" spans="1:13" x14ac:dyDescent="0.25">
      <c r="A482" s="8" t="s">
        <v>61</v>
      </c>
      <c r="B482" s="8" t="s">
        <v>95</v>
      </c>
      <c r="C482" s="8" t="s">
        <v>590</v>
      </c>
      <c r="D482" s="8" t="s">
        <v>959</v>
      </c>
      <c r="E482" s="7">
        <v>17.252500000000001</v>
      </c>
      <c r="F482" s="7">
        <v>373289.25</v>
      </c>
      <c r="G482" s="6">
        <v>6440172.7999999998</v>
      </c>
      <c r="H482" s="7">
        <v>148600.87</v>
      </c>
      <c r="I482" s="6">
        <v>2563736.5099999998</v>
      </c>
      <c r="J482" s="7">
        <v>3690.67</v>
      </c>
      <c r="K482" s="6">
        <v>63673.279999999999</v>
      </c>
      <c r="L482" s="7">
        <v>144910.20000000001</v>
      </c>
      <c r="M482" s="6">
        <v>2500063.23</v>
      </c>
    </row>
    <row r="483" spans="1:13" x14ac:dyDescent="0.25">
      <c r="A483" s="8" t="s">
        <v>61</v>
      </c>
      <c r="B483" s="8" t="s">
        <v>95</v>
      </c>
      <c r="C483" s="8" t="s">
        <v>591</v>
      </c>
      <c r="D483" s="8" t="s">
        <v>959</v>
      </c>
      <c r="E483" s="7">
        <v>17.252499</v>
      </c>
      <c r="F483" s="7">
        <v>75371828.400000006</v>
      </c>
      <c r="G483" s="6">
        <v>1300352469.4000001</v>
      </c>
      <c r="H483" s="7">
        <v>5703143.71</v>
      </c>
      <c r="I483" s="6">
        <v>98393486.859999999</v>
      </c>
      <c r="J483" s="7">
        <v>2642652.71</v>
      </c>
      <c r="K483" s="6">
        <v>45592365.880000003</v>
      </c>
      <c r="L483" s="7">
        <v>3060491</v>
      </c>
      <c r="M483" s="6">
        <v>52801120.979999997</v>
      </c>
    </row>
    <row r="484" spans="1:13" x14ac:dyDescent="0.25">
      <c r="A484" s="8" t="s">
        <v>62</v>
      </c>
      <c r="B484" s="8" t="s">
        <v>976</v>
      </c>
      <c r="C484" s="8" t="s">
        <v>593</v>
      </c>
      <c r="D484" s="8" t="s">
        <v>959</v>
      </c>
      <c r="E484" s="7">
        <v>17.252500000000001</v>
      </c>
      <c r="F484" s="7">
        <v>38117786.359999999</v>
      </c>
      <c r="G484" s="6">
        <v>657627109.17999995</v>
      </c>
      <c r="H484" s="7">
        <v>1940746.84</v>
      </c>
      <c r="I484" s="6">
        <v>33482734.859999999</v>
      </c>
      <c r="J484" s="7">
        <v>1156007.4099999999</v>
      </c>
      <c r="K484" s="6">
        <v>19944017.84</v>
      </c>
      <c r="L484" s="7">
        <v>784739.43</v>
      </c>
      <c r="M484" s="6">
        <v>13538717.02</v>
      </c>
    </row>
    <row r="485" spans="1:13" x14ac:dyDescent="0.25">
      <c r="A485" s="8" t="s">
        <v>62</v>
      </c>
      <c r="B485" s="8" t="s">
        <v>976</v>
      </c>
      <c r="C485" s="8" t="s">
        <v>594</v>
      </c>
      <c r="D485" s="8" t="s">
        <v>959</v>
      </c>
      <c r="E485" s="7">
        <v>17.252499</v>
      </c>
      <c r="F485" s="7">
        <v>1609426.26</v>
      </c>
      <c r="G485" s="6">
        <v>27766626.550000001</v>
      </c>
      <c r="H485" s="7">
        <v>1611561</v>
      </c>
      <c r="I485" s="6">
        <v>27803456.149999999</v>
      </c>
      <c r="J485" s="7">
        <v>0</v>
      </c>
      <c r="K485" s="6">
        <v>0</v>
      </c>
      <c r="L485" s="7">
        <v>1611561</v>
      </c>
      <c r="M485" s="6">
        <v>27803456.149999999</v>
      </c>
    </row>
    <row r="486" spans="1:13" x14ac:dyDescent="0.25">
      <c r="A486" s="8" t="s">
        <v>62</v>
      </c>
      <c r="B486" s="8" t="s">
        <v>976</v>
      </c>
      <c r="C486" s="8" t="s">
        <v>602</v>
      </c>
      <c r="D486" s="8" t="s">
        <v>959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62</v>
      </c>
      <c r="B487" s="8" t="s">
        <v>976</v>
      </c>
      <c r="C487" s="8" t="s">
        <v>605</v>
      </c>
      <c r="D487" s="8" t="s">
        <v>959</v>
      </c>
      <c r="E487" s="7">
        <v>17.252499</v>
      </c>
      <c r="F487" s="7">
        <v>67940048.620000005</v>
      </c>
      <c r="G487" s="6">
        <v>1172135688.8</v>
      </c>
      <c r="H487" s="7">
        <v>20756.89</v>
      </c>
      <c r="I487" s="6">
        <v>358108.24</v>
      </c>
      <c r="J487" s="7">
        <v>7721320.9199999999</v>
      </c>
      <c r="K487" s="6">
        <v>133212089.17</v>
      </c>
      <c r="L487" s="7">
        <v>-7700564.0300000003</v>
      </c>
      <c r="M487" s="6">
        <v>-132853980.93000001</v>
      </c>
    </row>
    <row r="488" spans="1:13" x14ac:dyDescent="0.25">
      <c r="A488" s="8" t="s">
        <v>62</v>
      </c>
      <c r="B488" s="8" t="s">
        <v>976</v>
      </c>
      <c r="C488" s="8" t="s">
        <v>606</v>
      </c>
      <c r="D488" s="8" t="s">
        <v>959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25">
      <c r="A489" s="8" t="s">
        <v>62</v>
      </c>
      <c r="B489" s="8" t="s">
        <v>95</v>
      </c>
      <c r="C489" s="8" t="s">
        <v>593</v>
      </c>
      <c r="D489" s="8" t="s">
        <v>959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62</v>
      </c>
      <c r="B490" s="8" t="s">
        <v>95</v>
      </c>
      <c r="C490" s="8" t="s">
        <v>594</v>
      </c>
      <c r="D490" s="8" t="s">
        <v>959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62</v>
      </c>
      <c r="B491" s="8" t="s">
        <v>95</v>
      </c>
      <c r="C491" s="8" t="s">
        <v>602</v>
      </c>
      <c r="D491" s="8" t="s">
        <v>959</v>
      </c>
      <c r="E491" s="7">
        <v>17.252499</v>
      </c>
      <c r="F491" s="7">
        <v>14956245.24</v>
      </c>
      <c r="G491" s="6">
        <v>258032621</v>
      </c>
      <c r="H491" s="7">
        <v>117277.74</v>
      </c>
      <c r="I491" s="6">
        <v>2023334.21</v>
      </c>
      <c r="J491" s="7">
        <v>8147.69</v>
      </c>
      <c r="K491" s="6">
        <v>140568.01999999999</v>
      </c>
      <c r="L491" s="7">
        <v>109130.05</v>
      </c>
      <c r="M491" s="6">
        <v>1882766.19</v>
      </c>
    </row>
    <row r="492" spans="1:13" x14ac:dyDescent="0.25">
      <c r="A492" s="8" t="s">
        <v>62</v>
      </c>
      <c r="B492" s="8" t="s">
        <v>95</v>
      </c>
      <c r="C492" s="8" t="s">
        <v>605</v>
      </c>
      <c r="D492" s="8" t="s">
        <v>959</v>
      </c>
      <c r="E492" s="7">
        <v>17.252500000000001</v>
      </c>
      <c r="F492" s="7">
        <v>15334786.24</v>
      </c>
      <c r="G492" s="6">
        <v>264563399.61000001</v>
      </c>
      <c r="H492" s="7">
        <v>257238.06</v>
      </c>
      <c r="I492" s="6">
        <v>4437999.63</v>
      </c>
      <c r="J492" s="7">
        <v>254884.41</v>
      </c>
      <c r="K492" s="6">
        <v>4397393.28</v>
      </c>
      <c r="L492" s="7">
        <v>2353.65</v>
      </c>
      <c r="M492" s="6">
        <v>40606.35</v>
      </c>
    </row>
    <row r="493" spans="1:13" x14ac:dyDescent="0.25">
      <c r="A493" s="8" t="s">
        <v>62</v>
      </c>
      <c r="B493" s="8" t="s">
        <v>95</v>
      </c>
      <c r="C493" s="8" t="s">
        <v>606</v>
      </c>
      <c r="D493" s="8" t="s">
        <v>959</v>
      </c>
      <c r="E493" s="7">
        <v>17.252499</v>
      </c>
      <c r="F493" s="7">
        <v>1412168.45</v>
      </c>
      <c r="G493" s="6">
        <v>24363436.18</v>
      </c>
      <c r="H493" s="7">
        <v>0</v>
      </c>
      <c r="I493" s="6">
        <v>0</v>
      </c>
      <c r="J493" s="7">
        <v>3172.81</v>
      </c>
      <c r="K493" s="6">
        <v>54738.9</v>
      </c>
      <c r="L493" s="7">
        <v>-3172.81</v>
      </c>
      <c r="M493" s="6">
        <v>-54738.9</v>
      </c>
    </row>
    <row r="494" spans="1:13" x14ac:dyDescent="0.25">
      <c r="A494" s="8" t="s">
        <v>63</v>
      </c>
      <c r="B494" s="8" t="s">
        <v>976</v>
      </c>
      <c r="C494" s="8" t="s">
        <v>620</v>
      </c>
      <c r="D494" s="8" t="s">
        <v>959</v>
      </c>
      <c r="E494" s="7">
        <v>17.25375</v>
      </c>
      <c r="F494" s="7">
        <v>7305457.6299999999</v>
      </c>
      <c r="G494" s="6">
        <v>126046539.64</v>
      </c>
      <c r="H494" s="7">
        <v>374687.69</v>
      </c>
      <c r="I494" s="6">
        <v>6464767.7300000004</v>
      </c>
      <c r="J494" s="7">
        <v>944380</v>
      </c>
      <c r="K494" s="6">
        <v>16294096.42</v>
      </c>
      <c r="L494" s="7">
        <v>-569692.31000000006</v>
      </c>
      <c r="M494" s="6">
        <v>-9829328.6899999995</v>
      </c>
    </row>
    <row r="495" spans="1:13" x14ac:dyDescent="0.25">
      <c r="A495" s="8" t="s">
        <v>63</v>
      </c>
      <c r="B495" s="8" t="s">
        <v>976</v>
      </c>
      <c r="C495" s="8" t="s">
        <v>621</v>
      </c>
      <c r="D495" s="8" t="s">
        <v>959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63</v>
      </c>
      <c r="B496" s="8" t="s">
        <v>976</v>
      </c>
      <c r="C496" s="8" t="s">
        <v>622</v>
      </c>
      <c r="D496" s="8" t="s">
        <v>961</v>
      </c>
      <c r="E496" s="7">
        <v>0</v>
      </c>
      <c r="F496" s="7">
        <v>0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25">
      <c r="A497" s="8" t="s">
        <v>63</v>
      </c>
      <c r="B497" s="8" t="s">
        <v>976</v>
      </c>
      <c r="C497" s="8" t="s">
        <v>623</v>
      </c>
      <c r="D497" s="8" t="s">
        <v>962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63</v>
      </c>
      <c r="B498" s="8" t="s">
        <v>976</v>
      </c>
      <c r="C498" s="8" t="s">
        <v>624</v>
      </c>
      <c r="D498" s="8" t="s">
        <v>959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63</v>
      </c>
      <c r="B499" s="8" t="s">
        <v>976</v>
      </c>
      <c r="C499" s="8" t="s">
        <v>625</v>
      </c>
      <c r="D499" s="8" t="s">
        <v>959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63</v>
      </c>
      <c r="B500" s="8" t="s">
        <v>976</v>
      </c>
      <c r="C500" s="8" t="s">
        <v>626</v>
      </c>
      <c r="D500" s="8" t="s">
        <v>971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63</v>
      </c>
      <c r="B501" s="8" t="s">
        <v>976</v>
      </c>
      <c r="C501" s="8" t="s">
        <v>629</v>
      </c>
      <c r="D501" s="8" t="s">
        <v>959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63</v>
      </c>
      <c r="B502" s="8" t="s">
        <v>976</v>
      </c>
      <c r="C502" s="8" t="s">
        <v>630</v>
      </c>
      <c r="D502" s="8" t="s">
        <v>959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63</v>
      </c>
      <c r="B503" s="8" t="s">
        <v>976</v>
      </c>
      <c r="C503" s="8" t="s">
        <v>631</v>
      </c>
      <c r="D503" s="8" t="s">
        <v>959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63</v>
      </c>
      <c r="B504" s="8" t="s">
        <v>976</v>
      </c>
      <c r="C504" s="8" t="s">
        <v>632</v>
      </c>
      <c r="D504" s="8" t="s">
        <v>959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63</v>
      </c>
      <c r="B505" s="8" t="s">
        <v>976</v>
      </c>
      <c r="C505" s="8" t="s">
        <v>634</v>
      </c>
      <c r="D505" s="8" t="s">
        <v>959</v>
      </c>
      <c r="E505" s="7">
        <v>17.253748999999999</v>
      </c>
      <c r="F505" s="7">
        <v>95782438.409999996</v>
      </c>
      <c r="G505" s="6">
        <v>1652606246.7</v>
      </c>
      <c r="H505" s="7">
        <v>3604546.06</v>
      </c>
      <c r="I505" s="6">
        <v>62191936.579999998</v>
      </c>
      <c r="J505" s="7">
        <v>2938736</v>
      </c>
      <c r="K505" s="6">
        <v>50704216.259999998</v>
      </c>
      <c r="L505" s="7">
        <v>665810.06000000006</v>
      </c>
      <c r="M505" s="6">
        <v>11487720.32</v>
      </c>
    </row>
    <row r="506" spans="1:13" x14ac:dyDescent="0.25">
      <c r="A506" s="8" t="s">
        <v>63</v>
      </c>
      <c r="B506" s="8" t="s">
        <v>976</v>
      </c>
      <c r="C506" s="8" t="s">
        <v>635</v>
      </c>
      <c r="D506" s="8" t="s">
        <v>961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63</v>
      </c>
      <c r="B507" s="8" t="s">
        <v>976</v>
      </c>
      <c r="C507" s="8" t="s">
        <v>636</v>
      </c>
      <c r="D507" s="8" t="s">
        <v>962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63</v>
      </c>
      <c r="B508" s="8" t="s">
        <v>976</v>
      </c>
      <c r="C508" s="8" t="s">
        <v>637</v>
      </c>
      <c r="D508" s="8" t="s">
        <v>959</v>
      </c>
      <c r="E508" s="7">
        <v>17.253748999999999</v>
      </c>
      <c r="F508" s="7">
        <v>4142528.26</v>
      </c>
      <c r="G508" s="6">
        <v>71474146.959999993</v>
      </c>
      <c r="H508" s="7">
        <v>370490.77</v>
      </c>
      <c r="I508" s="6">
        <v>6392355.0899999999</v>
      </c>
      <c r="J508" s="7">
        <v>91669.64</v>
      </c>
      <c r="K508" s="6">
        <v>1581644.99</v>
      </c>
      <c r="L508" s="7">
        <v>278821.13</v>
      </c>
      <c r="M508" s="6">
        <v>4810710.0999999996</v>
      </c>
    </row>
    <row r="509" spans="1:13" x14ac:dyDescent="0.25">
      <c r="A509" s="8" t="s">
        <v>63</v>
      </c>
      <c r="B509" s="8" t="s">
        <v>976</v>
      </c>
      <c r="C509" s="8" t="s">
        <v>638</v>
      </c>
      <c r="D509" s="8" t="s">
        <v>962</v>
      </c>
      <c r="E509" s="7">
        <v>0</v>
      </c>
      <c r="F509" s="7">
        <v>0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63</v>
      </c>
      <c r="B510" s="8" t="s">
        <v>976</v>
      </c>
      <c r="C510" s="8" t="s">
        <v>639</v>
      </c>
      <c r="D510" s="8" t="s">
        <v>959</v>
      </c>
      <c r="E510" s="7">
        <v>17.25375</v>
      </c>
      <c r="F510" s="7">
        <v>2117036.75</v>
      </c>
      <c r="G510" s="6">
        <v>36526822.829999998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63</v>
      </c>
      <c r="B511" s="8" t="s">
        <v>976</v>
      </c>
      <c r="C511" s="8" t="s">
        <v>640</v>
      </c>
      <c r="D511" s="8" t="s">
        <v>959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63</v>
      </c>
      <c r="B512" s="8" t="s">
        <v>976</v>
      </c>
      <c r="C512" s="8" t="s">
        <v>675</v>
      </c>
      <c r="D512" s="8" t="s">
        <v>959</v>
      </c>
      <c r="E512" s="7">
        <v>17.25375</v>
      </c>
      <c r="F512" s="7">
        <v>927620048.60000002</v>
      </c>
      <c r="G512" s="6">
        <v>16004924414</v>
      </c>
      <c r="H512" s="7">
        <v>246391.9</v>
      </c>
      <c r="I512" s="6">
        <v>4251184.16</v>
      </c>
      <c r="J512" s="7">
        <v>52242329.640000001</v>
      </c>
      <c r="K512" s="6">
        <v>901376094.95000005</v>
      </c>
      <c r="L512" s="7">
        <v>-51995937.740000002</v>
      </c>
      <c r="M512" s="6">
        <v>-897124910.78999996</v>
      </c>
    </row>
    <row r="513" spans="1:13" x14ac:dyDescent="0.25">
      <c r="A513" s="8" t="s">
        <v>63</v>
      </c>
      <c r="B513" s="8" t="s">
        <v>976</v>
      </c>
      <c r="C513" s="8" t="s">
        <v>676</v>
      </c>
      <c r="D513" s="8" t="s">
        <v>959</v>
      </c>
      <c r="E513" s="7">
        <v>17.25375</v>
      </c>
      <c r="F513" s="7">
        <v>2265769.7000000002</v>
      </c>
      <c r="G513" s="6">
        <v>39093024.039999999</v>
      </c>
      <c r="H513" s="7">
        <v>0</v>
      </c>
      <c r="I513" s="6">
        <v>0</v>
      </c>
      <c r="J513" s="7">
        <v>64778.05</v>
      </c>
      <c r="K513" s="6">
        <v>1117664.3600000001</v>
      </c>
      <c r="L513" s="7">
        <v>-64778.05</v>
      </c>
      <c r="M513" s="6">
        <v>-1117664.3600000001</v>
      </c>
    </row>
    <row r="514" spans="1:13" x14ac:dyDescent="0.25">
      <c r="A514" s="8" t="s">
        <v>63</v>
      </c>
      <c r="B514" s="8" t="s">
        <v>976</v>
      </c>
      <c r="C514" s="8" t="s">
        <v>677</v>
      </c>
      <c r="D514" s="8" t="s">
        <v>959</v>
      </c>
      <c r="E514" s="7">
        <v>17.25375</v>
      </c>
      <c r="F514" s="7">
        <v>365802951.95999998</v>
      </c>
      <c r="G514" s="6">
        <v>6311472682.3999996</v>
      </c>
      <c r="H514" s="7">
        <v>3572124.12</v>
      </c>
      <c r="I514" s="6">
        <v>61632536.520000003</v>
      </c>
      <c r="J514" s="7">
        <v>8878026.4000000004</v>
      </c>
      <c r="K514" s="6">
        <v>153179248.02000001</v>
      </c>
      <c r="L514" s="7">
        <v>-5305902.28</v>
      </c>
      <c r="M514" s="6">
        <v>-91546711.5</v>
      </c>
    </row>
    <row r="515" spans="1:13" x14ac:dyDescent="0.25">
      <c r="A515" s="8" t="s">
        <v>63</v>
      </c>
      <c r="B515" s="8" t="s">
        <v>976</v>
      </c>
      <c r="C515" s="8" t="s">
        <v>678</v>
      </c>
      <c r="D515" s="8" t="s">
        <v>962</v>
      </c>
      <c r="E515" s="7">
        <v>23.227</v>
      </c>
      <c r="F515" s="7">
        <v>3140061.13</v>
      </c>
      <c r="G515" s="6">
        <v>72934199.930000007</v>
      </c>
      <c r="H515" s="7">
        <v>551167.51</v>
      </c>
      <c r="I515" s="6">
        <v>12801967.689999999</v>
      </c>
      <c r="J515" s="7">
        <v>669575.73</v>
      </c>
      <c r="K515" s="6">
        <v>15552235.4</v>
      </c>
      <c r="L515" s="7">
        <v>-118408.22</v>
      </c>
      <c r="M515" s="6">
        <v>-2750267.71</v>
      </c>
    </row>
    <row r="516" spans="1:13" x14ac:dyDescent="0.25">
      <c r="A516" s="8" t="s">
        <v>63</v>
      </c>
      <c r="B516" s="8" t="s">
        <v>976</v>
      </c>
      <c r="C516" s="8" t="s">
        <v>679</v>
      </c>
      <c r="D516" s="8" t="s">
        <v>959</v>
      </c>
      <c r="E516" s="7">
        <v>17.253748999999999</v>
      </c>
      <c r="F516" s="7">
        <v>237804651.81999999</v>
      </c>
      <c r="G516" s="6">
        <v>4103022011.3000002</v>
      </c>
      <c r="H516" s="7">
        <v>57500</v>
      </c>
      <c r="I516" s="6">
        <v>992090.62</v>
      </c>
      <c r="J516" s="7">
        <v>2500380</v>
      </c>
      <c r="K516" s="6">
        <v>43140931.5</v>
      </c>
      <c r="L516" s="7">
        <v>-2442880</v>
      </c>
      <c r="M516" s="6">
        <v>-42148840.880000003</v>
      </c>
    </row>
    <row r="517" spans="1:13" x14ac:dyDescent="0.25">
      <c r="A517" s="8" t="s">
        <v>63</v>
      </c>
      <c r="B517" s="8" t="s">
        <v>976</v>
      </c>
      <c r="C517" s="8" t="s">
        <v>680</v>
      </c>
      <c r="D517" s="8" t="s">
        <v>959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63</v>
      </c>
      <c r="B518" s="8" t="s">
        <v>95</v>
      </c>
      <c r="C518" s="8" t="s">
        <v>620</v>
      </c>
      <c r="D518" s="8" t="s">
        <v>959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63</v>
      </c>
      <c r="B519" s="8" t="s">
        <v>95</v>
      </c>
      <c r="C519" s="8" t="s">
        <v>621</v>
      </c>
      <c r="D519" s="8" t="s">
        <v>959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63</v>
      </c>
      <c r="B520" s="8" t="s">
        <v>95</v>
      </c>
      <c r="C520" s="8" t="s">
        <v>622</v>
      </c>
      <c r="D520" s="8" t="s">
        <v>961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63</v>
      </c>
      <c r="B521" s="8" t="s">
        <v>95</v>
      </c>
      <c r="C521" s="8" t="s">
        <v>623</v>
      </c>
      <c r="D521" s="8" t="s">
        <v>962</v>
      </c>
      <c r="E521" s="7">
        <v>23.226998999999999</v>
      </c>
      <c r="F521" s="7">
        <v>11431.97</v>
      </c>
      <c r="G521" s="6">
        <v>265530.36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25">
      <c r="A522" s="8" t="s">
        <v>63</v>
      </c>
      <c r="B522" s="8" t="s">
        <v>95</v>
      </c>
      <c r="C522" s="8" t="s">
        <v>624</v>
      </c>
      <c r="D522" s="8" t="s">
        <v>959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63</v>
      </c>
      <c r="B523" s="8" t="s">
        <v>95</v>
      </c>
      <c r="C523" s="8" t="s">
        <v>625</v>
      </c>
      <c r="D523" s="8" t="s">
        <v>959</v>
      </c>
      <c r="E523" s="7">
        <v>17.25375</v>
      </c>
      <c r="F523" s="7">
        <v>639649.46</v>
      </c>
      <c r="G523" s="6">
        <v>11036351.9</v>
      </c>
      <c r="H523" s="7">
        <v>136000</v>
      </c>
      <c r="I523" s="6">
        <v>2346510</v>
      </c>
      <c r="J523" s="7">
        <v>3000</v>
      </c>
      <c r="K523" s="6">
        <v>51761.25</v>
      </c>
      <c r="L523" s="7">
        <v>133000</v>
      </c>
      <c r="M523" s="6">
        <v>2294748.75</v>
      </c>
    </row>
    <row r="524" spans="1:13" x14ac:dyDescent="0.25">
      <c r="A524" s="8" t="s">
        <v>63</v>
      </c>
      <c r="B524" s="8" t="s">
        <v>95</v>
      </c>
      <c r="C524" s="8" t="s">
        <v>626</v>
      </c>
      <c r="D524" s="8" t="s">
        <v>971</v>
      </c>
      <c r="E524" s="7">
        <v>0</v>
      </c>
      <c r="F524" s="7">
        <v>0</v>
      </c>
      <c r="G524" s="6">
        <v>0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25">
      <c r="A525" s="8" t="s">
        <v>63</v>
      </c>
      <c r="B525" s="8" t="s">
        <v>95</v>
      </c>
      <c r="C525" s="8" t="s">
        <v>629</v>
      </c>
      <c r="D525" s="8" t="s">
        <v>959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63</v>
      </c>
      <c r="B526" s="8" t="s">
        <v>95</v>
      </c>
      <c r="C526" s="8" t="s">
        <v>630</v>
      </c>
      <c r="D526" s="8" t="s">
        <v>959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63</v>
      </c>
      <c r="B527" s="8" t="s">
        <v>95</v>
      </c>
      <c r="C527" s="8" t="s">
        <v>631</v>
      </c>
      <c r="D527" s="8" t="s">
        <v>959</v>
      </c>
      <c r="E527" s="7">
        <v>0</v>
      </c>
      <c r="F527" s="7">
        <v>0</v>
      </c>
      <c r="G527" s="6">
        <v>0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25">
      <c r="A528" s="8" t="s">
        <v>63</v>
      </c>
      <c r="B528" s="8" t="s">
        <v>95</v>
      </c>
      <c r="C528" s="8" t="s">
        <v>632</v>
      </c>
      <c r="D528" s="8" t="s">
        <v>959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63</v>
      </c>
      <c r="B529" s="8" t="s">
        <v>95</v>
      </c>
      <c r="C529" s="8" t="s">
        <v>634</v>
      </c>
      <c r="D529" s="8" t="s">
        <v>959</v>
      </c>
      <c r="E529" s="7">
        <v>17.25375</v>
      </c>
      <c r="F529" s="7">
        <v>146548.12</v>
      </c>
      <c r="G529" s="6">
        <v>2528504.71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63</v>
      </c>
      <c r="B530" s="8" t="s">
        <v>95</v>
      </c>
      <c r="C530" s="8" t="s">
        <v>635</v>
      </c>
      <c r="D530" s="8" t="s">
        <v>961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63</v>
      </c>
      <c r="B531" s="8" t="s">
        <v>95</v>
      </c>
      <c r="C531" s="8" t="s">
        <v>636</v>
      </c>
      <c r="D531" s="8" t="s">
        <v>962</v>
      </c>
      <c r="E531" s="7">
        <v>0</v>
      </c>
      <c r="F531" s="7">
        <v>0</v>
      </c>
      <c r="G531" s="6">
        <v>0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25">
      <c r="A532" s="8" t="s">
        <v>63</v>
      </c>
      <c r="B532" s="8" t="s">
        <v>95</v>
      </c>
      <c r="C532" s="8" t="s">
        <v>637</v>
      </c>
      <c r="D532" s="8" t="s">
        <v>959</v>
      </c>
      <c r="E532" s="7">
        <v>17.253748000000002</v>
      </c>
      <c r="F532" s="7">
        <v>57921.66</v>
      </c>
      <c r="G532" s="6">
        <v>999365.78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63</v>
      </c>
      <c r="B533" s="8" t="s">
        <v>95</v>
      </c>
      <c r="C533" s="8" t="s">
        <v>638</v>
      </c>
      <c r="D533" s="8" t="s">
        <v>962</v>
      </c>
      <c r="E533" s="7">
        <v>0</v>
      </c>
      <c r="F533" s="7">
        <v>0</v>
      </c>
      <c r="G533" s="6">
        <v>0</v>
      </c>
      <c r="H533" s="7">
        <v>0</v>
      </c>
      <c r="I533" s="6">
        <v>0</v>
      </c>
      <c r="J533" s="7">
        <v>0</v>
      </c>
      <c r="K533" s="6">
        <v>0</v>
      </c>
      <c r="L533" s="7">
        <v>0</v>
      </c>
      <c r="M533" s="6">
        <v>0</v>
      </c>
    </row>
    <row r="534" spans="1:13" x14ac:dyDescent="0.25">
      <c r="A534" s="8" t="s">
        <v>63</v>
      </c>
      <c r="B534" s="8" t="s">
        <v>95</v>
      </c>
      <c r="C534" s="8" t="s">
        <v>639</v>
      </c>
      <c r="D534" s="8" t="s">
        <v>959</v>
      </c>
      <c r="E534" s="7">
        <v>17.25375</v>
      </c>
      <c r="F534" s="7">
        <v>1484800.58</v>
      </c>
      <c r="G534" s="6">
        <v>25618378.079999998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63</v>
      </c>
      <c r="B535" s="8" t="s">
        <v>95</v>
      </c>
      <c r="C535" s="8" t="s">
        <v>640</v>
      </c>
      <c r="D535" s="8" t="s">
        <v>959</v>
      </c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25">
      <c r="A536" s="8" t="s">
        <v>63</v>
      </c>
      <c r="B536" s="8" t="s">
        <v>95</v>
      </c>
      <c r="C536" s="8" t="s">
        <v>675</v>
      </c>
      <c r="D536" s="8" t="s">
        <v>959</v>
      </c>
      <c r="E536" s="7">
        <v>17.25375</v>
      </c>
      <c r="F536" s="7">
        <v>2821615.8</v>
      </c>
      <c r="G536" s="6">
        <v>48683453.640000001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25">
      <c r="A537" s="8" t="s">
        <v>63</v>
      </c>
      <c r="B537" s="8" t="s">
        <v>95</v>
      </c>
      <c r="C537" s="8" t="s">
        <v>676</v>
      </c>
      <c r="D537" s="8" t="s">
        <v>959</v>
      </c>
      <c r="E537" s="7">
        <v>17.253748999999999</v>
      </c>
      <c r="F537" s="7">
        <v>7140676.2599999998</v>
      </c>
      <c r="G537" s="6">
        <v>123203443.01000001</v>
      </c>
      <c r="H537" s="7">
        <v>29759.65</v>
      </c>
      <c r="I537" s="6">
        <v>513465.55</v>
      </c>
      <c r="J537" s="7">
        <v>57044.34</v>
      </c>
      <c r="K537" s="6">
        <v>984228.87</v>
      </c>
      <c r="L537" s="7">
        <v>-27284.69</v>
      </c>
      <c r="M537" s="6">
        <v>-470763.32</v>
      </c>
    </row>
    <row r="538" spans="1:13" x14ac:dyDescent="0.25">
      <c r="A538" s="8" t="s">
        <v>63</v>
      </c>
      <c r="B538" s="8" t="s">
        <v>95</v>
      </c>
      <c r="C538" s="8" t="s">
        <v>677</v>
      </c>
      <c r="D538" s="8" t="s">
        <v>959</v>
      </c>
      <c r="E538" s="7">
        <v>17.253748999999999</v>
      </c>
      <c r="F538" s="7">
        <v>50122812.270000003</v>
      </c>
      <c r="G538" s="6">
        <v>864806472.19000006</v>
      </c>
      <c r="H538" s="7">
        <v>20612.89</v>
      </c>
      <c r="I538" s="6">
        <v>355649.64</v>
      </c>
      <c r="J538" s="7">
        <v>39240.33</v>
      </c>
      <c r="K538" s="6">
        <v>677042.8</v>
      </c>
      <c r="L538" s="7">
        <v>-18627.439999999999</v>
      </c>
      <c r="M538" s="6">
        <v>-321393.15999999997</v>
      </c>
    </row>
    <row r="539" spans="1:13" x14ac:dyDescent="0.25">
      <c r="A539" s="8" t="s">
        <v>63</v>
      </c>
      <c r="B539" s="8" t="s">
        <v>95</v>
      </c>
      <c r="C539" s="8" t="s">
        <v>678</v>
      </c>
      <c r="D539" s="8" t="s">
        <v>962</v>
      </c>
      <c r="E539" s="7">
        <v>23.227</v>
      </c>
      <c r="F539" s="7">
        <v>2220430.9500000002</v>
      </c>
      <c r="G539" s="6">
        <v>51573949.759999998</v>
      </c>
      <c r="H539" s="7">
        <v>5606.36</v>
      </c>
      <c r="I539" s="6">
        <v>130218.91</v>
      </c>
      <c r="J539" s="7">
        <v>9772.07</v>
      </c>
      <c r="K539" s="6">
        <v>226975.86</v>
      </c>
      <c r="L539" s="7">
        <v>-4165.71</v>
      </c>
      <c r="M539" s="6">
        <v>-96756.95</v>
      </c>
    </row>
    <row r="540" spans="1:13" x14ac:dyDescent="0.25">
      <c r="A540" s="8" t="s">
        <v>63</v>
      </c>
      <c r="B540" s="8" t="s">
        <v>95</v>
      </c>
      <c r="C540" s="8" t="s">
        <v>679</v>
      </c>
      <c r="D540" s="8" t="s">
        <v>959</v>
      </c>
      <c r="E540" s="7">
        <v>17.25375</v>
      </c>
      <c r="F540" s="7">
        <v>8875142.0999999996</v>
      </c>
      <c r="G540" s="6">
        <v>153129483.05000001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25">
      <c r="A541" s="8" t="s">
        <v>63</v>
      </c>
      <c r="B541" s="8" t="s">
        <v>95</v>
      </c>
      <c r="C541" s="8" t="s">
        <v>680</v>
      </c>
      <c r="D541" s="8" t="s">
        <v>959</v>
      </c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25">
      <c r="A542" s="8" t="s">
        <v>65</v>
      </c>
      <c r="B542" s="8" t="s">
        <v>976</v>
      </c>
      <c r="C542" s="8" t="s">
        <v>707</v>
      </c>
      <c r="D542" s="8" t="s">
        <v>959</v>
      </c>
      <c r="E542" s="7">
        <v>17.252500000000001</v>
      </c>
      <c r="F542" s="7">
        <v>23345852.940000001</v>
      </c>
      <c r="G542" s="6">
        <v>402774327.91000003</v>
      </c>
      <c r="H542" s="7">
        <v>381.09</v>
      </c>
      <c r="I542" s="6">
        <v>6783.95</v>
      </c>
      <c r="J542" s="7">
        <v>1</v>
      </c>
      <c r="K542" s="6">
        <v>1</v>
      </c>
      <c r="L542" s="7">
        <v>380.09</v>
      </c>
      <c r="M542" s="6">
        <v>6782.95</v>
      </c>
    </row>
    <row r="543" spans="1:13" x14ac:dyDescent="0.25">
      <c r="A543" s="8" t="s">
        <v>65</v>
      </c>
      <c r="B543" s="8" t="s">
        <v>976</v>
      </c>
      <c r="C543" s="8" t="s">
        <v>708</v>
      </c>
      <c r="D543" s="8" t="s">
        <v>959</v>
      </c>
      <c r="E543" s="7">
        <v>17.252499</v>
      </c>
      <c r="F543" s="7">
        <v>1898040.44</v>
      </c>
      <c r="G543" s="6">
        <v>32745942.670000002</v>
      </c>
      <c r="H543" s="7">
        <v>13561.53</v>
      </c>
      <c r="I543" s="6">
        <v>237993.28</v>
      </c>
      <c r="J543" s="7">
        <v>27990.61</v>
      </c>
      <c r="K543" s="6">
        <v>495288.13</v>
      </c>
      <c r="L543" s="7">
        <v>-14429.08</v>
      </c>
      <c r="M543" s="6">
        <v>-257294.85</v>
      </c>
    </row>
    <row r="544" spans="1:13" x14ac:dyDescent="0.25">
      <c r="A544" s="8" t="s">
        <v>65</v>
      </c>
      <c r="B544" s="8" t="s">
        <v>976</v>
      </c>
      <c r="C544" s="8" t="s">
        <v>709</v>
      </c>
      <c r="D544" s="8" t="s">
        <v>959</v>
      </c>
      <c r="E544" s="7">
        <v>17.252499</v>
      </c>
      <c r="F544" s="7">
        <v>830092036.23000002</v>
      </c>
      <c r="G544" s="6">
        <v>14321162855</v>
      </c>
      <c r="H544" s="7">
        <v>7972360.4800000004</v>
      </c>
      <c r="I544" s="6">
        <v>140869701.86000001</v>
      </c>
      <c r="J544" s="7">
        <v>28801508.739999998</v>
      </c>
      <c r="K544" s="6">
        <v>508355846.14999998</v>
      </c>
      <c r="L544" s="7">
        <v>-20829148.260000002</v>
      </c>
      <c r="M544" s="6">
        <v>-367486144.29000002</v>
      </c>
    </row>
    <row r="545" spans="1:13" x14ac:dyDescent="0.25">
      <c r="A545" s="8" t="s">
        <v>65</v>
      </c>
      <c r="B545" s="8" t="s">
        <v>976</v>
      </c>
      <c r="C545" s="8" t="s">
        <v>710</v>
      </c>
      <c r="D545" s="8" t="s">
        <v>959</v>
      </c>
      <c r="E545" s="7">
        <v>17.252499</v>
      </c>
      <c r="F545" s="7">
        <v>3915564045.8000002</v>
      </c>
      <c r="G545" s="6">
        <v>67553268700</v>
      </c>
      <c r="H545" s="7">
        <v>30432421.190000001</v>
      </c>
      <c r="I545" s="6">
        <v>536124635.26999998</v>
      </c>
      <c r="J545" s="7">
        <v>59811280.189999998</v>
      </c>
      <c r="K545" s="6">
        <v>1051968465.2</v>
      </c>
      <c r="L545" s="7">
        <v>-29378859</v>
      </c>
      <c r="M545" s="6">
        <v>-515843829.93000001</v>
      </c>
    </row>
    <row r="546" spans="1:13" x14ac:dyDescent="0.25">
      <c r="A546" s="8" t="s">
        <v>65</v>
      </c>
      <c r="B546" s="8" t="s">
        <v>976</v>
      </c>
      <c r="C546" s="8" t="s">
        <v>711</v>
      </c>
      <c r="D546" s="8" t="s">
        <v>959</v>
      </c>
      <c r="E546" s="7">
        <v>17.252500000000001</v>
      </c>
      <c r="F546" s="7">
        <v>8239633.1699999999</v>
      </c>
      <c r="G546" s="6">
        <v>142154271.33000001</v>
      </c>
      <c r="H546" s="7">
        <v>834985.54</v>
      </c>
      <c r="I546" s="6">
        <v>14788382.98</v>
      </c>
      <c r="J546" s="7">
        <v>900116.7</v>
      </c>
      <c r="K546" s="6">
        <v>15894272.16</v>
      </c>
      <c r="L546" s="7">
        <v>-65131.16</v>
      </c>
      <c r="M546" s="6">
        <v>-1105889.18</v>
      </c>
    </row>
    <row r="547" spans="1:13" x14ac:dyDescent="0.25">
      <c r="A547" s="8" t="s">
        <v>65</v>
      </c>
      <c r="B547" s="8" t="s">
        <v>976</v>
      </c>
      <c r="C547" s="8" t="s">
        <v>715</v>
      </c>
      <c r="D547" s="8" t="s">
        <v>959</v>
      </c>
      <c r="E547" s="7">
        <v>17.252497999999999</v>
      </c>
      <c r="F547" s="7">
        <v>40168.15</v>
      </c>
      <c r="G547" s="6">
        <v>693000.95</v>
      </c>
      <c r="H547" s="7">
        <v>1</v>
      </c>
      <c r="I547" s="6">
        <v>1</v>
      </c>
      <c r="J547" s="7">
        <v>1</v>
      </c>
      <c r="K547" s="6">
        <v>1</v>
      </c>
      <c r="L547" s="7">
        <v>0</v>
      </c>
      <c r="M547" s="6">
        <v>0</v>
      </c>
    </row>
    <row r="548" spans="1:13" x14ac:dyDescent="0.25">
      <c r="A548" s="8" t="s">
        <v>65</v>
      </c>
      <c r="B548" s="8" t="s">
        <v>976</v>
      </c>
      <c r="C548" s="8" t="s">
        <v>716</v>
      </c>
      <c r="D548" s="8" t="s">
        <v>959</v>
      </c>
      <c r="E548" s="7">
        <v>17.252499</v>
      </c>
      <c r="F548" s="7">
        <v>49369353.829999998</v>
      </c>
      <c r="G548" s="6">
        <v>851744776.89999998</v>
      </c>
      <c r="H548" s="7">
        <v>17325.099999999999</v>
      </c>
      <c r="I548" s="6">
        <v>309188.06</v>
      </c>
      <c r="J548" s="7">
        <v>920943.18</v>
      </c>
      <c r="K548" s="6">
        <v>16474629.890000001</v>
      </c>
      <c r="L548" s="7">
        <v>-903618.08</v>
      </c>
      <c r="M548" s="6">
        <v>-16165441.83</v>
      </c>
    </row>
    <row r="549" spans="1:13" x14ac:dyDescent="0.25">
      <c r="A549" s="8" t="s">
        <v>65</v>
      </c>
      <c r="B549" s="8" t="s">
        <v>976</v>
      </c>
      <c r="C549" s="8" t="s">
        <v>717</v>
      </c>
      <c r="D549" s="8" t="s">
        <v>959</v>
      </c>
      <c r="E549" s="7">
        <v>17.252499</v>
      </c>
      <c r="F549" s="7">
        <v>68803280.609999999</v>
      </c>
      <c r="G549" s="6">
        <v>1187028598.7</v>
      </c>
      <c r="H549" s="7">
        <v>18966209.960000001</v>
      </c>
      <c r="I549" s="6">
        <v>334049964.19999999</v>
      </c>
      <c r="J549" s="7">
        <v>3406277.29</v>
      </c>
      <c r="K549" s="6">
        <v>60038869.600000001</v>
      </c>
      <c r="L549" s="7">
        <v>15559932.67</v>
      </c>
      <c r="M549" s="6">
        <v>274011094.60000002</v>
      </c>
    </row>
    <row r="550" spans="1:13" x14ac:dyDescent="0.25">
      <c r="A550" s="8" t="s">
        <v>65</v>
      </c>
      <c r="B550" s="8" t="s">
        <v>95</v>
      </c>
      <c r="C550" s="8" t="s">
        <v>707</v>
      </c>
      <c r="D550" s="8" t="s">
        <v>959</v>
      </c>
      <c r="E550" s="7">
        <v>17.252499</v>
      </c>
      <c r="F550" s="7">
        <v>122150.76</v>
      </c>
      <c r="G550" s="6">
        <v>2107405.91</v>
      </c>
      <c r="H550" s="7">
        <v>1</v>
      </c>
      <c r="I550" s="6">
        <v>1</v>
      </c>
      <c r="J550" s="7">
        <v>1</v>
      </c>
      <c r="K550" s="6">
        <v>1</v>
      </c>
      <c r="L550" s="7">
        <v>0</v>
      </c>
      <c r="M550" s="6">
        <v>0</v>
      </c>
    </row>
    <row r="551" spans="1:13" x14ac:dyDescent="0.25">
      <c r="A551" s="8" t="s">
        <v>65</v>
      </c>
      <c r="B551" s="8" t="s">
        <v>95</v>
      </c>
      <c r="C551" s="8" t="s">
        <v>708</v>
      </c>
      <c r="D551" s="8" t="s">
        <v>959</v>
      </c>
      <c r="E551" s="7">
        <v>17.252499</v>
      </c>
      <c r="F551" s="7">
        <v>802726.01</v>
      </c>
      <c r="G551" s="6">
        <v>13849030.460000001</v>
      </c>
      <c r="H551" s="7">
        <v>8756.08</v>
      </c>
      <c r="I551" s="6">
        <v>156570.45000000001</v>
      </c>
      <c r="J551" s="7">
        <v>27667.8</v>
      </c>
      <c r="K551" s="6">
        <v>489485.1</v>
      </c>
      <c r="L551" s="7">
        <v>-18911.72</v>
      </c>
      <c r="M551" s="6">
        <v>-332914.65999999997</v>
      </c>
    </row>
    <row r="552" spans="1:13" x14ac:dyDescent="0.25">
      <c r="A552" s="8" t="s">
        <v>65</v>
      </c>
      <c r="B552" s="8" t="s">
        <v>95</v>
      </c>
      <c r="C552" s="8" t="s">
        <v>709</v>
      </c>
      <c r="D552" s="8" t="s">
        <v>959</v>
      </c>
      <c r="E552" s="7">
        <v>17.252499</v>
      </c>
      <c r="F552" s="7">
        <v>45273765.18</v>
      </c>
      <c r="G552" s="6">
        <v>781085633.75</v>
      </c>
      <c r="H552" s="7">
        <v>549172.32999999996</v>
      </c>
      <c r="I552" s="6">
        <v>9673213.6199999992</v>
      </c>
      <c r="J552" s="7">
        <v>1754654.45</v>
      </c>
      <c r="K552" s="6">
        <v>31110448.68</v>
      </c>
      <c r="L552" s="7">
        <v>-1205482.1200000001</v>
      </c>
      <c r="M552" s="6">
        <v>-21437235.050000001</v>
      </c>
    </row>
    <row r="553" spans="1:13" x14ac:dyDescent="0.25">
      <c r="A553" s="8" t="s">
        <v>65</v>
      </c>
      <c r="B553" s="8" t="s">
        <v>95</v>
      </c>
      <c r="C553" s="8" t="s">
        <v>710</v>
      </c>
      <c r="D553" s="8" t="s">
        <v>959</v>
      </c>
      <c r="E553" s="7">
        <v>17.252499</v>
      </c>
      <c r="F553" s="7">
        <v>36186839.829999998</v>
      </c>
      <c r="G553" s="6">
        <v>624313454.09000003</v>
      </c>
      <c r="H553" s="7">
        <v>71882.52</v>
      </c>
      <c r="I553" s="6">
        <v>1278737.44</v>
      </c>
      <c r="J553" s="7">
        <v>650617.22</v>
      </c>
      <c r="K553" s="6">
        <v>11639571.35</v>
      </c>
      <c r="L553" s="7">
        <v>-578734.69999999995</v>
      </c>
      <c r="M553" s="6">
        <v>-10360833.91</v>
      </c>
    </row>
    <row r="554" spans="1:13" x14ac:dyDescent="0.25">
      <c r="A554" s="8" t="s">
        <v>65</v>
      </c>
      <c r="B554" s="8" t="s">
        <v>95</v>
      </c>
      <c r="C554" s="8" t="s">
        <v>711</v>
      </c>
      <c r="D554" s="8" t="s">
        <v>959</v>
      </c>
      <c r="E554" s="7">
        <v>17.252499</v>
      </c>
      <c r="F554" s="7">
        <v>2965962.96</v>
      </c>
      <c r="G554" s="6">
        <v>51170275.960000001</v>
      </c>
      <c r="H554" s="7">
        <v>35240.42</v>
      </c>
      <c r="I554" s="6">
        <v>621819.38</v>
      </c>
      <c r="J554" s="7">
        <v>147736.48000000001</v>
      </c>
      <c r="K554" s="6">
        <v>2639356.96</v>
      </c>
      <c r="L554" s="7">
        <v>-112496.06</v>
      </c>
      <c r="M554" s="6">
        <v>-2017537.59</v>
      </c>
    </row>
    <row r="555" spans="1:13" x14ac:dyDescent="0.25">
      <c r="A555" s="8" t="s">
        <v>65</v>
      </c>
      <c r="B555" s="8" t="s">
        <v>95</v>
      </c>
      <c r="C555" s="8" t="s">
        <v>716</v>
      </c>
      <c r="D555" s="8" t="s">
        <v>959</v>
      </c>
      <c r="E555" s="7">
        <v>17.252500000000001</v>
      </c>
      <c r="F555" s="7">
        <v>444549.34</v>
      </c>
      <c r="G555" s="6">
        <v>7669587.54</v>
      </c>
      <c r="H555" s="7">
        <v>1</v>
      </c>
      <c r="I555" s="6">
        <v>1</v>
      </c>
      <c r="J555" s="7">
        <v>1</v>
      </c>
      <c r="K555" s="6">
        <v>1</v>
      </c>
      <c r="L555" s="7">
        <v>0</v>
      </c>
      <c r="M555" s="6">
        <v>0</v>
      </c>
    </row>
    <row r="556" spans="1:13" x14ac:dyDescent="0.25">
      <c r="A556" s="8" t="s">
        <v>65</v>
      </c>
      <c r="B556" s="8" t="s">
        <v>95</v>
      </c>
      <c r="C556" s="8" t="s">
        <v>717</v>
      </c>
      <c r="D556" s="8" t="s">
        <v>959</v>
      </c>
      <c r="E556" s="7">
        <v>17.252499</v>
      </c>
      <c r="F556" s="7">
        <v>271064.51</v>
      </c>
      <c r="G556" s="6">
        <v>4676540.41</v>
      </c>
      <c r="H556" s="7">
        <v>47.2</v>
      </c>
      <c r="I556" s="6">
        <v>842.37</v>
      </c>
      <c r="J556" s="7">
        <v>1</v>
      </c>
      <c r="K556" s="6">
        <v>1</v>
      </c>
      <c r="L556" s="7">
        <v>46.2</v>
      </c>
      <c r="M556" s="6">
        <v>841.37</v>
      </c>
    </row>
    <row r="557" spans="1:13" x14ac:dyDescent="0.25">
      <c r="A557" s="8" t="s">
        <v>66</v>
      </c>
      <c r="B557" s="8" t="s">
        <v>976</v>
      </c>
      <c r="C557" s="8" t="s">
        <v>721</v>
      </c>
      <c r="D557" s="8" t="s">
        <v>959</v>
      </c>
      <c r="E557" s="7">
        <v>17.252500000000001</v>
      </c>
      <c r="F557" s="7">
        <v>159324887.5</v>
      </c>
      <c r="G557" s="6">
        <v>2748752621.5999999</v>
      </c>
      <c r="H557" s="7">
        <v>175957.47</v>
      </c>
      <c r="I557" s="6">
        <v>3085416.96</v>
      </c>
      <c r="J557" s="7">
        <v>11806.31</v>
      </c>
      <c r="K557" s="6">
        <v>209905.97</v>
      </c>
      <c r="L557" s="7">
        <v>164151.16</v>
      </c>
      <c r="M557" s="6">
        <v>2875510.99</v>
      </c>
    </row>
    <row r="558" spans="1:13" x14ac:dyDescent="0.25">
      <c r="A558" s="8" t="s">
        <v>66</v>
      </c>
      <c r="B558" s="8" t="s">
        <v>95</v>
      </c>
      <c r="C558" s="8" t="s">
        <v>721</v>
      </c>
      <c r="D558" s="8" t="s">
        <v>959</v>
      </c>
      <c r="E558" s="7">
        <v>17.252499</v>
      </c>
      <c r="F558" s="7">
        <v>3402346.54</v>
      </c>
      <c r="G558" s="6">
        <v>58698983.649999999</v>
      </c>
      <c r="H558" s="7">
        <v>75000</v>
      </c>
      <c r="I558" s="6">
        <v>1344562.5</v>
      </c>
      <c r="J558" s="7">
        <v>1</v>
      </c>
      <c r="K558" s="6">
        <v>1</v>
      </c>
      <c r="L558" s="7">
        <v>74999</v>
      </c>
      <c r="M558" s="6">
        <v>1344561.5</v>
      </c>
    </row>
    <row r="559" spans="1:13" x14ac:dyDescent="0.25">
      <c r="A559" s="8" t="s">
        <v>67</v>
      </c>
      <c r="B559" s="8" t="s">
        <v>976</v>
      </c>
      <c r="C559" s="8" t="s">
        <v>723</v>
      </c>
      <c r="D559" s="8" t="s">
        <v>959</v>
      </c>
      <c r="E559" s="7">
        <v>17.2591</v>
      </c>
      <c r="F559" s="7">
        <v>184651374.5</v>
      </c>
      <c r="G559" s="6">
        <v>3186916537.71</v>
      </c>
      <c r="H559" s="7">
        <v>284249.28999999998</v>
      </c>
      <c r="I559" s="6">
        <v>4905886.92</v>
      </c>
      <c r="J559" s="7">
        <v>6.54</v>
      </c>
      <c r="K559" s="6">
        <v>112.87</v>
      </c>
      <c r="L559" s="7">
        <v>284242.75</v>
      </c>
      <c r="M559" s="6">
        <v>4905774.05</v>
      </c>
    </row>
    <row r="560" spans="1:13" x14ac:dyDescent="0.25">
      <c r="A560" s="8" t="s">
        <v>67</v>
      </c>
      <c r="B560" s="8" t="s">
        <v>976</v>
      </c>
      <c r="C560" s="8" t="s">
        <v>727</v>
      </c>
      <c r="D560" s="8" t="s">
        <v>959</v>
      </c>
      <c r="E560" s="7">
        <v>17.2591</v>
      </c>
      <c r="F560" s="7">
        <v>63930773.93</v>
      </c>
      <c r="G560" s="6">
        <v>1103387620.3800001</v>
      </c>
      <c r="H560" s="7">
        <v>225116.99</v>
      </c>
      <c r="I560" s="6">
        <v>3885316.64</v>
      </c>
      <c r="J560" s="7">
        <v>0</v>
      </c>
      <c r="K560" s="6">
        <v>0</v>
      </c>
      <c r="L560" s="7">
        <v>225116.99</v>
      </c>
      <c r="M560" s="6">
        <v>3885316.64</v>
      </c>
    </row>
    <row r="561" spans="1:13" x14ac:dyDescent="0.25">
      <c r="A561" s="8" t="s">
        <v>67</v>
      </c>
      <c r="B561" s="8" t="s">
        <v>95</v>
      </c>
      <c r="C561" s="8" t="s">
        <v>723</v>
      </c>
      <c r="D561" s="8" t="s">
        <v>959</v>
      </c>
      <c r="E561" s="7">
        <v>17.259098999999999</v>
      </c>
      <c r="F561" s="7">
        <v>7692237.2199999997</v>
      </c>
      <c r="G561" s="6">
        <v>132761091.39</v>
      </c>
      <c r="H561" s="7">
        <v>11053.92</v>
      </c>
      <c r="I561" s="6">
        <v>190780.79</v>
      </c>
      <c r="J561" s="7">
        <v>27042.799999999999</v>
      </c>
      <c r="K561" s="6">
        <v>466734.39</v>
      </c>
      <c r="L561" s="7">
        <v>-15988.88</v>
      </c>
      <c r="M561" s="6">
        <v>-275953.59999999998</v>
      </c>
    </row>
    <row r="562" spans="1:13" x14ac:dyDescent="0.25">
      <c r="A562" s="8" t="s">
        <v>67</v>
      </c>
      <c r="B562" s="8" t="s">
        <v>95</v>
      </c>
      <c r="C562" s="8" t="s">
        <v>727</v>
      </c>
      <c r="D562" s="8" t="s">
        <v>959</v>
      </c>
      <c r="E562" s="7">
        <v>17.2591</v>
      </c>
      <c r="F562" s="7">
        <v>1747841.65</v>
      </c>
      <c r="G562" s="6">
        <v>30166173.91</v>
      </c>
      <c r="H562" s="7">
        <v>9622.8799999999992</v>
      </c>
      <c r="I562" s="6">
        <v>166082.23000000001</v>
      </c>
      <c r="J562" s="7">
        <v>78158.77</v>
      </c>
      <c r="K562" s="6">
        <v>1348949.95</v>
      </c>
      <c r="L562" s="7">
        <v>-68535.89</v>
      </c>
      <c r="M562" s="6">
        <v>-1182867.73</v>
      </c>
    </row>
    <row r="563" spans="1:13" x14ac:dyDescent="0.25">
      <c r="A563" s="8" t="s">
        <v>68</v>
      </c>
      <c r="B563" s="8" t="s">
        <v>976</v>
      </c>
      <c r="C563" s="8" t="s">
        <v>730</v>
      </c>
      <c r="D563" s="8" t="s">
        <v>959</v>
      </c>
      <c r="E563" s="7">
        <v>17.252849999999999</v>
      </c>
      <c r="F563" s="7">
        <v>5991087520</v>
      </c>
      <c r="G563" s="6">
        <v>103363334325</v>
      </c>
      <c r="H563" s="7">
        <v>588792141</v>
      </c>
      <c r="I563" s="6">
        <v>10158342493</v>
      </c>
      <c r="J563" s="7">
        <v>598206092</v>
      </c>
      <c r="K563" s="6">
        <v>10320759975</v>
      </c>
      <c r="L563" s="7">
        <v>-9413951</v>
      </c>
      <c r="M563" s="6">
        <v>-162417482</v>
      </c>
    </row>
    <row r="564" spans="1:13" x14ac:dyDescent="0.25">
      <c r="A564" s="8" t="s">
        <v>68</v>
      </c>
      <c r="B564" s="8" t="s">
        <v>95</v>
      </c>
      <c r="C564" s="8" t="s">
        <v>730</v>
      </c>
      <c r="D564" s="8" t="s">
        <v>959</v>
      </c>
      <c r="E564" s="7">
        <v>17.252849999999999</v>
      </c>
      <c r="F564" s="7">
        <v>396000745</v>
      </c>
      <c r="G564" s="6">
        <v>6832141460</v>
      </c>
      <c r="H564" s="7">
        <v>1186392</v>
      </c>
      <c r="I564" s="6">
        <v>20468637</v>
      </c>
      <c r="J564" s="7">
        <v>6359969</v>
      </c>
      <c r="K564" s="6">
        <v>109727595</v>
      </c>
      <c r="L564" s="7">
        <v>-5173577</v>
      </c>
      <c r="M564" s="6">
        <v>-89258958</v>
      </c>
    </row>
    <row r="565" spans="1:13" x14ac:dyDescent="0.25">
      <c r="A565" s="8" t="s">
        <v>69</v>
      </c>
      <c r="B565" s="8" t="s">
        <v>976</v>
      </c>
      <c r="C565" s="8" t="s">
        <v>731</v>
      </c>
      <c r="D565" s="8" t="s">
        <v>959</v>
      </c>
      <c r="E565" s="7">
        <v>17.252849000000001</v>
      </c>
      <c r="F565" s="7">
        <v>890368732</v>
      </c>
      <c r="G565" s="6">
        <v>15361398176</v>
      </c>
      <c r="H565" s="7">
        <v>19566027</v>
      </c>
      <c r="I565" s="6">
        <v>337569737</v>
      </c>
      <c r="J565" s="7">
        <v>15313704</v>
      </c>
      <c r="K565" s="6">
        <v>264205035</v>
      </c>
      <c r="L565" s="7">
        <v>4252323</v>
      </c>
      <c r="M565" s="6">
        <v>73364702</v>
      </c>
    </row>
    <row r="566" spans="1:13" x14ac:dyDescent="0.25">
      <c r="A566" s="8" t="s">
        <v>69</v>
      </c>
      <c r="B566" s="8" t="s">
        <v>976</v>
      </c>
      <c r="C566" s="8" t="s">
        <v>732</v>
      </c>
      <c r="D566" s="8" t="s">
        <v>961</v>
      </c>
      <c r="E566" s="7">
        <v>20.2712</v>
      </c>
      <c r="F566" s="7">
        <v>291736515</v>
      </c>
      <c r="G566" s="6">
        <v>5913849245</v>
      </c>
      <c r="H566" s="7">
        <v>1462800</v>
      </c>
      <c r="I566" s="6">
        <v>29652713</v>
      </c>
      <c r="J566" s="7">
        <v>1109831</v>
      </c>
      <c r="K566" s="6">
        <v>22497613</v>
      </c>
      <c r="L566" s="7">
        <v>352969</v>
      </c>
      <c r="M566" s="6">
        <v>7155100</v>
      </c>
    </row>
    <row r="567" spans="1:13" x14ac:dyDescent="0.25">
      <c r="A567" s="8" t="s">
        <v>69</v>
      </c>
      <c r="B567" s="8" t="s">
        <v>95</v>
      </c>
      <c r="C567" s="8" t="s">
        <v>731</v>
      </c>
      <c r="D567" s="8" t="s">
        <v>959</v>
      </c>
      <c r="E567" s="7">
        <v>17.252849000000001</v>
      </c>
      <c r="F567" s="7">
        <v>6932665</v>
      </c>
      <c r="G567" s="6">
        <v>119608224</v>
      </c>
      <c r="H567" s="7">
        <v>0</v>
      </c>
      <c r="I567" s="6">
        <v>0</v>
      </c>
      <c r="J567" s="7">
        <v>97705</v>
      </c>
      <c r="K567" s="6">
        <v>1685690</v>
      </c>
      <c r="L567" s="7">
        <v>-97705</v>
      </c>
      <c r="M567" s="6">
        <v>-1685690</v>
      </c>
    </row>
    <row r="568" spans="1:13" x14ac:dyDescent="0.25">
      <c r="A568" s="8" t="s">
        <v>69</v>
      </c>
      <c r="B568" s="8" t="s">
        <v>95</v>
      </c>
      <c r="C568" s="8" t="s">
        <v>732</v>
      </c>
      <c r="D568" s="8" t="s">
        <v>961</v>
      </c>
      <c r="E568" s="7">
        <v>20.271203</v>
      </c>
      <c r="F568" s="7">
        <v>1866662</v>
      </c>
      <c r="G568" s="6">
        <v>37839485</v>
      </c>
      <c r="H568" s="7">
        <v>0</v>
      </c>
      <c r="I568" s="6">
        <v>0</v>
      </c>
      <c r="J568" s="7">
        <v>3000</v>
      </c>
      <c r="K568" s="6">
        <v>60814</v>
      </c>
      <c r="L568" s="7">
        <v>-3000</v>
      </c>
      <c r="M568" s="6">
        <v>-60814</v>
      </c>
    </row>
    <row r="569" spans="1:13" x14ac:dyDescent="0.25">
      <c r="A569" s="8" t="s">
        <v>70</v>
      </c>
      <c r="B569" s="8" t="s">
        <v>976</v>
      </c>
      <c r="C569" s="8" t="s">
        <v>733</v>
      </c>
      <c r="D569" s="8" t="s">
        <v>959</v>
      </c>
      <c r="E569" s="7">
        <v>17.252849000000001</v>
      </c>
      <c r="F569" s="7">
        <v>4374270161</v>
      </c>
      <c r="G569" s="6">
        <v>75468626940</v>
      </c>
      <c r="H569" s="7">
        <v>470286358</v>
      </c>
      <c r="I569" s="6">
        <v>8113779984</v>
      </c>
      <c r="J569" s="7">
        <v>431475233</v>
      </c>
      <c r="K569" s="6">
        <v>7444177470</v>
      </c>
      <c r="L569" s="7">
        <v>38811125</v>
      </c>
      <c r="M569" s="6">
        <v>669602514</v>
      </c>
    </row>
    <row r="570" spans="1:13" x14ac:dyDescent="0.25">
      <c r="A570" s="8" t="s">
        <v>70</v>
      </c>
      <c r="B570" s="8" t="s">
        <v>976</v>
      </c>
      <c r="C570" s="8" t="s">
        <v>734</v>
      </c>
      <c r="D570" s="8" t="s">
        <v>961</v>
      </c>
      <c r="E570" s="7">
        <v>20.271198999999999</v>
      </c>
      <c r="F570" s="7">
        <v>7710164</v>
      </c>
      <c r="G570" s="6">
        <v>156294276</v>
      </c>
      <c r="H570" s="7">
        <v>32119</v>
      </c>
      <c r="I570" s="6">
        <v>651093</v>
      </c>
      <c r="J570" s="7">
        <v>20054</v>
      </c>
      <c r="K570" s="6">
        <v>406523</v>
      </c>
      <c r="L570" s="7">
        <v>12065</v>
      </c>
      <c r="M570" s="6">
        <v>244570</v>
      </c>
    </row>
    <row r="571" spans="1:13" x14ac:dyDescent="0.25">
      <c r="A571" s="8" t="s">
        <v>70</v>
      </c>
      <c r="B571" s="8" t="s">
        <v>976</v>
      </c>
      <c r="C571" s="8" t="s">
        <v>735</v>
      </c>
      <c r="D571" s="8" t="s">
        <v>965</v>
      </c>
      <c r="E571" s="7">
        <v>0.116899</v>
      </c>
      <c r="F571" s="7">
        <v>59773749199</v>
      </c>
      <c r="G571" s="6">
        <v>6987551281</v>
      </c>
      <c r="H571" s="7">
        <v>192709487</v>
      </c>
      <c r="I571" s="6">
        <v>22527739</v>
      </c>
      <c r="J571" s="7">
        <v>206752286</v>
      </c>
      <c r="K571" s="6">
        <v>24169342</v>
      </c>
      <c r="L571" s="7">
        <v>-14042799</v>
      </c>
      <c r="M571" s="6">
        <v>-1641603</v>
      </c>
    </row>
    <row r="572" spans="1:13" x14ac:dyDescent="0.25">
      <c r="A572" s="8" t="s">
        <v>70</v>
      </c>
      <c r="B572" s="8" t="s">
        <v>976</v>
      </c>
      <c r="C572" s="8" t="s">
        <v>736</v>
      </c>
      <c r="D572" s="8" t="s">
        <v>959</v>
      </c>
      <c r="E572" s="7">
        <v>17.252849000000001</v>
      </c>
      <c r="F572" s="7">
        <v>259842292</v>
      </c>
      <c r="G572" s="6">
        <v>4483020087</v>
      </c>
      <c r="H572" s="7">
        <v>2092227</v>
      </c>
      <c r="I572" s="6">
        <v>36096877</v>
      </c>
      <c r="J572" s="7">
        <v>1045806</v>
      </c>
      <c r="K572" s="6">
        <v>18043143</v>
      </c>
      <c r="L572" s="7">
        <v>1046421</v>
      </c>
      <c r="M572" s="6">
        <v>18053734</v>
      </c>
    </row>
    <row r="573" spans="1:13" x14ac:dyDescent="0.25">
      <c r="A573" s="8" t="s">
        <v>70</v>
      </c>
      <c r="B573" s="8" t="s">
        <v>976</v>
      </c>
      <c r="C573" s="8" t="s">
        <v>738</v>
      </c>
      <c r="D573" s="8" t="s">
        <v>961</v>
      </c>
      <c r="E573" s="7">
        <v>20.271198999999999</v>
      </c>
      <c r="F573" s="7">
        <v>27422135</v>
      </c>
      <c r="G573" s="6">
        <v>555879583</v>
      </c>
      <c r="H573" s="7">
        <v>161108</v>
      </c>
      <c r="I573" s="6">
        <v>3265860</v>
      </c>
      <c r="J573" s="7">
        <v>262478</v>
      </c>
      <c r="K573" s="6">
        <v>5320736</v>
      </c>
      <c r="L573" s="7">
        <v>-101369</v>
      </c>
      <c r="M573" s="6">
        <v>-2054876</v>
      </c>
    </row>
    <row r="574" spans="1:13" x14ac:dyDescent="0.25">
      <c r="A574" s="8" t="s">
        <v>70</v>
      </c>
      <c r="B574" s="8" t="s">
        <v>976</v>
      </c>
      <c r="C574" s="8" t="s">
        <v>739</v>
      </c>
      <c r="D574" s="8" t="s">
        <v>959</v>
      </c>
      <c r="E574" s="7">
        <v>17.252849000000001</v>
      </c>
      <c r="F574" s="7">
        <v>928886089</v>
      </c>
      <c r="G574" s="6">
        <v>16025932359</v>
      </c>
      <c r="H574" s="7">
        <v>0</v>
      </c>
      <c r="I574" s="6">
        <v>0</v>
      </c>
      <c r="J574" s="7">
        <v>775000</v>
      </c>
      <c r="K574" s="6">
        <v>13370959</v>
      </c>
      <c r="L574" s="7">
        <v>-775000</v>
      </c>
      <c r="M574" s="6">
        <v>-13370959</v>
      </c>
    </row>
    <row r="575" spans="1:13" x14ac:dyDescent="0.25">
      <c r="A575" s="8" t="s">
        <v>70</v>
      </c>
      <c r="B575" s="8" t="s">
        <v>95</v>
      </c>
      <c r="C575" s="8" t="s">
        <v>733</v>
      </c>
      <c r="D575" s="8" t="s">
        <v>959</v>
      </c>
      <c r="E575" s="7">
        <v>17.252849999999999</v>
      </c>
      <c r="F575" s="7">
        <v>40925903</v>
      </c>
      <c r="G575" s="6">
        <v>706088467</v>
      </c>
      <c r="H575" s="7">
        <v>1107804</v>
      </c>
      <c r="I575" s="6">
        <v>19112773</v>
      </c>
      <c r="J575" s="7">
        <v>602158</v>
      </c>
      <c r="K575" s="6">
        <v>10388944</v>
      </c>
      <c r="L575" s="7">
        <v>505646</v>
      </c>
      <c r="M575" s="6">
        <v>8723829</v>
      </c>
    </row>
    <row r="576" spans="1:13" x14ac:dyDescent="0.25">
      <c r="A576" s="8" t="s">
        <v>70</v>
      </c>
      <c r="B576" s="8" t="s">
        <v>95</v>
      </c>
      <c r="C576" s="8" t="s">
        <v>734</v>
      </c>
      <c r="D576" s="8" t="s">
        <v>961</v>
      </c>
      <c r="E576" s="7">
        <v>20.2712</v>
      </c>
      <c r="F576" s="7">
        <v>5787971</v>
      </c>
      <c r="G576" s="6">
        <v>117329121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25">
      <c r="A577" s="8" t="s">
        <v>70</v>
      </c>
      <c r="B577" s="8" t="s">
        <v>95</v>
      </c>
      <c r="C577" s="8" t="s">
        <v>735</v>
      </c>
      <c r="D577" s="8" t="s">
        <v>965</v>
      </c>
      <c r="E577" s="7">
        <v>0.1169</v>
      </c>
      <c r="F577" s="7">
        <v>2226332207</v>
      </c>
      <c r="G577" s="6">
        <v>260258235</v>
      </c>
      <c r="H577" s="7">
        <v>0</v>
      </c>
      <c r="I577" s="6">
        <v>0</v>
      </c>
      <c r="J577" s="7">
        <v>22790079</v>
      </c>
      <c r="K577" s="6">
        <v>2664160</v>
      </c>
      <c r="L577" s="7">
        <v>-22790079</v>
      </c>
      <c r="M577" s="6">
        <v>-2664160</v>
      </c>
    </row>
    <row r="578" spans="1:13" x14ac:dyDescent="0.25">
      <c r="A578" s="8" t="s">
        <v>70</v>
      </c>
      <c r="B578" s="8" t="s">
        <v>95</v>
      </c>
      <c r="C578" s="8" t="s">
        <v>736</v>
      </c>
      <c r="D578" s="8" t="s">
        <v>959</v>
      </c>
      <c r="E578" s="7">
        <v>17.252849000000001</v>
      </c>
      <c r="F578" s="7">
        <v>36673488</v>
      </c>
      <c r="G578" s="6">
        <v>632722179</v>
      </c>
      <c r="H578" s="7">
        <v>1807368</v>
      </c>
      <c r="I578" s="6">
        <v>31182243</v>
      </c>
      <c r="J578" s="7">
        <v>287021</v>
      </c>
      <c r="K578" s="6">
        <v>4951935</v>
      </c>
      <c r="L578" s="7">
        <v>1520347</v>
      </c>
      <c r="M578" s="6">
        <v>26230308</v>
      </c>
    </row>
    <row r="579" spans="1:13" x14ac:dyDescent="0.25">
      <c r="A579" s="8" t="s">
        <v>70</v>
      </c>
      <c r="B579" s="8" t="s">
        <v>95</v>
      </c>
      <c r="C579" s="8" t="s">
        <v>738</v>
      </c>
      <c r="D579" s="8" t="s">
        <v>961</v>
      </c>
      <c r="E579" s="7">
        <v>20.271198999999999</v>
      </c>
      <c r="F579" s="7">
        <v>4367874</v>
      </c>
      <c r="G579" s="6">
        <v>88542046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25">
      <c r="A580" s="8" t="s">
        <v>70</v>
      </c>
      <c r="B580" s="8" t="s">
        <v>95</v>
      </c>
      <c r="C580" s="8" t="s">
        <v>739</v>
      </c>
      <c r="D580" s="8" t="s">
        <v>959</v>
      </c>
      <c r="E580" s="7">
        <v>0</v>
      </c>
      <c r="F580" s="7">
        <v>0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25">
      <c r="A581" s="8" t="s">
        <v>72</v>
      </c>
      <c r="B581" s="8" t="s">
        <v>95</v>
      </c>
      <c r="C581" s="8" t="s">
        <v>762</v>
      </c>
      <c r="D581" s="8" t="s">
        <v>959</v>
      </c>
      <c r="E581" s="7">
        <v>17.251899000000002</v>
      </c>
      <c r="F581" s="7">
        <v>42794040.259999998</v>
      </c>
      <c r="G581" s="6">
        <v>738278503.15999997</v>
      </c>
      <c r="H581" s="7">
        <v>0</v>
      </c>
      <c r="I581" s="6">
        <v>0</v>
      </c>
      <c r="J581" s="7">
        <v>1942497.73</v>
      </c>
      <c r="K581" s="6">
        <v>33511776.59</v>
      </c>
      <c r="L581" s="7">
        <v>-1942497.73</v>
      </c>
      <c r="M581" s="6">
        <v>-33511776.59</v>
      </c>
    </row>
    <row r="582" spans="1:13" x14ac:dyDescent="0.25">
      <c r="A582" s="8" t="s">
        <v>72</v>
      </c>
      <c r="B582" s="8" t="s">
        <v>95</v>
      </c>
      <c r="C582" s="8" t="s">
        <v>763</v>
      </c>
      <c r="D582" s="8" t="s">
        <v>959</v>
      </c>
      <c r="E582" s="7">
        <v>17.251899000000002</v>
      </c>
      <c r="F582" s="7">
        <v>135503577.81999999</v>
      </c>
      <c r="G582" s="6">
        <v>2337694174.1900001</v>
      </c>
      <c r="H582" s="7">
        <v>5000</v>
      </c>
      <c r="I582" s="6">
        <v>86259.5</v>
      </c>
      <c r="J582" s="7">
        <v>66500</v>
      </c>
      <c r="K582" s="6">
        <v>1147251.3500000001</v>
      </c>
      <c r="L582" s="7">
        <v>-61500</v>
      </c>
      <c r="M582" s="6">
        <v>-1060991.8500000001</v>
      </c>
    </row>
    <row r="583" spans="1:13" x14ac:dyDescent="0.25">
      <c r="A583" s="8" t="s">
        <v>72</v>
      </c>
      <c r="B583" s="8" t="s">
        <v>95</v>
      </c>
      <c r="C583" s="8" t="s">
        <v>765</v>
      </c>
      <c r="D583" s="8" t="s">
        <v>959</v>
      </c>
      <c r="E583" s="7">
        <v>17.251899000000002</v>
      </c>
      <c r="F583" s="7">
        <v>158098831.61000001</v>
      </c>
      <c r="G583" s="6">
        <v>2727505233.0500002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72</v>
      </c>
      <c r="B584" s="8" t="s">
        <v>95</v>
      </c>
      <c r="C584" s="8" t="s">
        <v>766</v>
      </c>
      <c r="D584" s="8" t="s">
        <v>959</v>
      </c>
      <c r="E584" s="7">
        <v>17.251899999999999</v>
      </c>
      <c r="F584" s="7">
        <v>117331671.72</v>
      </c>
      <c r="G584" s="6">
        <v>2024194267.3499999</v>
      </c>
      <c r="H584" s="7">
        <v>1310450</v>
      </c>
      <c r="I584" s="6">
        <v>22607752.359999999</v>
      </c>
      <c r="J584" s="7">
        <v>1617525.6</v>
      </c>
      <c r="K584" s="6">
        <v>27905389.899999999</v>
      </c>
      <c r="L584" s="7">
        <v>-307075.59999999998</v>
      </c>
      <c r="M584" s="6">
        <v>-5297637.54</v>
      </c>
    </row>
    <row r="585" spans="1:13" x14ac:dyDescent="0.25">
      <c r="A585" s="8" t="s">
        <v>72</v>
      </c>
      <c r="B585" s="8" t="s">
        <v>95</v>
      </c>
      <c r="C585" s="8" t="s">
        <v>767</v>
      </c>
      <c r="D585" s="8" t="s">
        <v>959</v>
      </c>
      <c r="E585" s="7">
        <v>17.251899999999999</v>
      </c>
      <c r="F585" s="7">
        <v>2546345.04</v>
      </c>
      <c r="G585" s="6">
        <v>43929290</v>
      </c>
      <c r="H585" s="7">
        <v>0</v>
      </c>
      <c r="I585" s="6">
        <v>0</v>
      </c>
      <c r="J585" s="7">
        <v>47386.05</v>
      </c>
      <c r="K585" s="6">
        <v>817499.4</v>
      </c>
      <c r="L585" s="7">
        <v>-47386.05</v>
      </c>
      <c r="M585" s="6">
        <v>-817499.4</v>
      </c>
    </row>
    <row r="586" spans="1:13" x14ac:dyDescent="0.25">
      <c r="A586" s="8" t="s">
        <v>72</v>
      </c>
      <c r="B586" s="8" t="s">
        <v>95</v>
      </c>
      <c r="C586" s="8" t="s">
        <v>768</v>
      </c>
      <c r="D586" s="8" t="s">
        <v>959</v>
      </c>
      <c r="E586" s="7">
        <v>17.251899000000002</v>
      </c>
      <c r="F586" s="7">
        <v>62626499.130000003</v>
      </c>
      <c r="G586" s="6">
        <v>1080426100.3</v>
      </c>
      <c r="H586" s="7">
        <v>308111.88</v>
      </c>
      <c r="I586" s="6">
        <v>5315515.34</v>
      </c>
      <c r="J586" s="7">
        <v>20000</v>
      </c>
      <c r="K586" s="6">
        <v>345038</v>
      </c>
      <c r="L586" s="7">
        <v>288111.88</v>
      </c>
      <c r="M586" s="6">
        <v>4970477.34</v>
      </c>
    </row>
    <row r="587" spans="1:13" x14ac:dyDescent="0.25">
      <c r="A587" s="8" t="s">
        <v>72</v>
      </c>
      <c r="B587" s="8" t="s">
        <v>95</v>
      </c>
      <c r="C587" s="8" t="s">
        <v>769</v>
      </c>
      <c r="D587" s="8" t="s">
        <v>959</v>
      </c>
      <c r="E587" s="7">
        <v>17.251899999999999</v>
      </c>
      <c r="F587" s="7">
        <v>867947.78</v>
      </c>
      <c r="G587" s="6">
        <v>14973748.310000001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72</v>
      </c>
      <c r="B588" s="8" t="s">
        <v>95</v>
      </c>
      <c r="C588" s="8" t="s">
        <v>771</v>
      </c>
      <c r="D588" s="8" t="s">
        <v>959</v>
      </c>
      <c r="E588" s="7">
        <v>0</v>
      </c>
      <c r="F588" s="7">
        <v>0</v>
      </c>
      <c r="G588" s="6">
        <v>0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72</v>
      </c>
      <c r="B589" s="8" t="s">
        <v>95</v>
      </c>
      <c r="C589" s="8" t="s">
        <v>772</v>
      </c>
      <c r="D589" s="8" t="s">
        <v>959</v>
      </c>
      <c r="E589" s="7">
        <v>17.251899999999999</v>
      </c>
      <c r="F589" s="7">
        <v>52078554.049999997</v>
      </c>
      <c r="G589" s="6">
        <v>898454006.62</v>
      </c>
      <c r="H589" s="7">
        <v>43000</v>
      </c>
      <c r="I589" s="6">
        <v>741831.7</v>
      </c>
      <c r="J589" s="7">
        <v>0</v>
      </c>
      <c r="K589" s="6">
        <v>0</v>
      </c>
      <c r="L589" s="7">
        <v>43000</v>
      </c>
      <c r="M589" s="6">
        <v>741831.7</v>
      </c>
    </row>
    <row r="590" spans="1:13" x14ac:dyDescent="0.25">
      <c r="A590" s="8" t="s">
        <v>72</v>
      </c>
      <c r="B590" s="8" t="s">
        <v>95</v>
      </c>
      <c r="C590" s="8" t="s">
        <v>777</v>
      </c>
      <c r="D590" s="8" t="s">
        <v>959</v>
      </c>
      <c r="E590" s="7">
        <v>17.251899000000002</v>
      </c>
      <c r="F590" s="7">
        <v>145596266.50999999</v>
      </c>
      <c r="G590" s="6">
        <v>2511812230.1999998</v>
      </c>
      <c r="H590" s="7">
        <v>6685233.0899999999</v>
      </c>
      <c r="I590" s="6">
        <v>115332972.75</v>
      </c>
      <c r="J590" s="7">
        <v>2291200</v>
      </c>
      <c r="K590" s="6">
        <v>39527553.280000001</v>
      </c>
      <c r="L590" s="7">
        <v>4394033.09</v>
      </c>
      <c r="M590" s="6">
        <v>75805419.469999999</v>
      </c>
    </row>
    <row r="591" spans="1:13" x14ac:dyDescent="0.25">
      <c r="A591" s="8" t="s">
        <v>72</v>
      </c>
      <c r="B591" s="8" t="s">
        <v>95</v>
      </c>
      <c r="C591" s="8" t="s">
        <v>778</v>
      </c>
      <c r="D591" s="8" t="s">
        <v>959</v>
      </c>
      <c r="E591" s="7">
        <v>17.251899999999999</v>
      </c>
      <c r="F591" s="7">
        <v>23983572.559999999</v>
      </c>
      <c r="G591" s="6">
        <v>413762195.44999999</v>
      </c>
      <c r="H591" s="7">
        <v>1417562.59</v>
      </c>
      <c r="I591" s="6">
        <v>24455648.050000001</v>
      </c>
      <c r="J591" s="7">
        <v>794872.1</v>
      </c>
      <c r="K591" s="6">
        <v>13713053.98</v>
      </c>
      <c r="L591" s="7">
        <v>622690.49</v>
      </c>
      <c r="M591" s="6">
        <v>10742594.060000001</v>
      </c>
    </row>
    <row r="592" spans="1:13" x14ac:dyDescent="0.25">
      <c r="A592" s="8" t="s">
        <v>72</v>
      </c>
      <c r="B592" s="8" t="s">
        <v>95</v>
      </c>
      <c r="C592" s="8" t="s">
        <v>779</v>
      </c>
      <c r="D592" s="8" t="s">
        <v>959</v>
      </c>
      <c r="E592" s="7">
        <v>17.251899999999999</v>
      </c>
      <c r="F592" s="7">
        <v>15842366.49</v>
      </c>
      <c r="G592" s="6">
        <v>273310922.44999999</v>
      </c>
      <c r="H592" s="7">
        <v>50278.68</v>
      </c>
      <c r="I592" s="6">
        <v>867402.76</v>
      </c>
      <c r="J592" s="7">
        <v>644510.4</v>
      </c>
      <c r="K592" s="6">
        <v>11119028.970000001</v>
      </c>
      <c r="L592" s="7">
        <v>-594231.72</v>
      </c>
      <c r="M592" s="6">
        <v>-10251626.210000001</v>
      </c>
    </row>
    <row r="593" spans="1:13" x14ac:dyDescent="0.25">
      <c r="A593" s="8" t="s">
        <v>72</v>
      </c>
      <c r="B593" s="8" t="s">
        <v>95</v>
      </c>
      <c r="C593" s="8" t="s">
        <v>780</v>
      </c>
      <c r="D593" s="8" t="s">
        <v>959</v>
      </c>
      <c r="E593" s="7">
        <v>17.251899000000002</v>
      </c>
      <c r="F593" s="7">
        <v>12199803.42</v>
      </c>
      <c r="G593" s="6">
        <v>210469788.62</v>
      </c>
      <c r="H593" s="7">
        <v>11485.18</v>
      </c>
      <c r="I593" s="6">
        <v>198141.18</v>
      </c>
      <c r="J593" s="7">
        <v>184920</v>
      </c>
      <c r="K593" s="6">
        <v>3190221.35</v>
      </c>
      <c r="L593" s="7">
        <v>-173434.82</v>
      </c>
      <c r="M593" s="6">
        <v>-2992080.17</v>
      </c>
    </row>
    <row r="594" spans="1:13" x14ac:dyDescent="0.25">
      <c r="A594" s="8" t="s">
        <v>72</v>
      </c>
      <c r="B594" s="8" t="s">
        <v>95</v>
      </c>
      <c r="C594" s="8" t="s">
        <v>781</v>
      </c>
      <c r="D594" s="8" t="s">
        <v>959</v>
      </c>
      <c r="E594" s="7">
        <v>17.251899000000002</v>
      </c>
      <c r="F594" s="7">
        <v>2210862.02</v>
      </c>
      <c r="G594" s="6">
        <v>38141570.479999997</v>
      </c>
      <c r="H594" s="7">
        <v>33494.36</v>
      </c>
      <c r="I594" s="6">
        <v>577841.35</v>
      </c>
      <c r="J594" s="7">
        <v>130.25</v>
      </c>
      <c r="K594" s="6">
        <v>2247.06</v>
      </c>
      <c r="L594" s="7">
        <v>33364.11</v>
      </c>
      <c r="M594" s="6">
        <v>575594.29</v>
      </c>
    </row>
    <row r="595" spans="1:13" x14ac:dyDescent="0.25">
      <c r="A595" s="8" t="s">
        <v>72</v>
      </c>
      <c r="B595" s="8" t="s">
        <v>95</v>
      </c>
      <c r="C595" s="8" t="s">
        <v>784</v>
      </c>
      <c r="D595" s="8" t="s">
        <v>959</v>
      </c>
      <c r="E595" s="7">
        <v>17.251899000000002</v>
      </c>
      <c r="F595" s="7">
        <v>94965751.219999999</v>
      </c>
      <c r="G595" s="6">
        <v>1638339643.47</v>
      </c>
      <c r="H595" s="7">
        <v>5108749.5</v>
      </c>
      <c r="I595" s="6">
        <v>88135635.5</v>
      </c>
      <c r="J595" s="7">
        <v>0</v>
      </c>
      <c r="K595" s="6">
        <v>0</v>
      </c>
      <c r="L595" s="7">
        <v>5108749.5</v>
      </c>
      <c r="M595" s="6">
        <v>88135635.5</v>
      </c>
    </row>
    <row r="596" spans="1:13" x14ac:dyDescent="0.25">
      <c r="A596" s="8" t="s">
        <v>72</v>
      </c>
      <c r="B596" s="8" t="s">
        <v>95</v>
      </c>
      <c r="C596" s="8" t="s">
        <v>785</v>
      </c>
      <c r="D596" s="8" t="s">
        <v>959</v>
      </c>
      <c r="E596" s="7">
        <v>17.251899999999999</v>
      </c>
      <c r="F596" s="7">
        <v>11057419.800000001</v>
      </c>
      <c r="G596" s="6">
        <v>190761500.65000001</v>
      </c>
      <c r="H596" s="7">
        <v>987.5</v>
      </c>
      <c r="I596" s="6">
        <v>17036.25</v>
      </c>
      <c r="J596" s="7">
        <v>253000</v>
      </c>
      <c r="K596" s="6">
        <v>4364730.7</v>
      </c>
      <c r="L596" s="7">
        <v>-252012.5</v>
      </c>
      <c r="M596" s="6">
        <v>-4347694.45</v>
      </c>
    </row>
    <row r="597" spans="1:13" x14ac:dyDescent="0.25">
      <c r="A597" s="8" t="s">
        <v>72</v>
      </c>
      <c r="B597" s="8" t="s">
        <v>95</v>
      </c>
      <c r="C597" s="8" t="s">
        <v>786</v>
      </c>
      <c r="D597" s="8" t="s">
        <v>959</v>
      </c>
      <c r="E597" s="7">
        <v>17.251899999999999</v>
      </c>
      <c r="F597" s="7">
        <v>148281540.77000001</v>
      </c>
      <c r="G597" s="6">
        <v>2558138313.21</v>
      </c>
      <c r="H597" s="7">
        <v>5715821.5999999996</v>
      </c>
      <c r="I597" s="6">
        <v>98608782.659999996</v>
      </c>
      <c r="J597" s="7">
        <v>1535844.72</v>
      </c>
      <c r="K597" s="6">
        <v>26496239.52</v>
      </c>
      <c r="L597" s="7">
        <v>4179976.88</v>
      </c>
      <c r="M597" s="6">
        <v>72112543.140000001</v>
      </c>
    </row>
    <row r="598" spans="1:13" x14ac:dyDescent="0.25">
      <c r="A598" s="8" t="s">
        <v>72</v>
      </c>
      <c r="B598" s="8" t="s">
        <v>95</v>
      </c>
      <c r="C598" s="8" t="s">
        <v>791</v>
      </c>
      <c r="D598" s="8" t="s">
        <v>959</v>
      </c>
      <c r="E598" s="7">
        <v>17.251899000000002</v>
      </c>
      <c r="F598" s="7">
        <v>4542677.8600000003</v>
      </c>
      <c r="G598" s="6">
        <v>78369824.170000002</v>
      </c>
      <c r="H598" s="7">
        <v>166604</v>
      </c>
      <c r="I598" s="6">
        <v>2874235.55</v>
      </c>
      <c r="J598" s="7">
        <v>228000</v>
      </c>
      <c r="K598" s="6">
        <v>3933433.2</v>
      </c>
      <c r="L598" s="7">
        <v>-61396</v>
      </c>
      <c r="M598" s="6">
        <v>-1059197.6499999999</v>
      </c>
    </row>
    <row r="599" spans="1:13" x14ac:dyDescent="0.25">
      <c r="A599" s="8" t="s">
        <v>72</v>
      </c>
      <c r="B599" s="8" t="s">
        <v>95</v>
      </c>
      <c r="C599" s="8" t="s">
        <v>795</v>
      </c>
      <c r="D599" s="8" t="s">
        <v>959</v>
      </c>
      <c r="E599" s="7">
        <v>17.251899999999999</v>
      </c>
      <c r="F599" s="7">
        <v>648752060.39999998</v>
      </c>
      <c r="G599" s="6">
        <v>11192205671</v>
      </c>
      <c r="H599" s="7">
        <v>9346584.4499999993</v>
      </c>
      <c r="I599" s="6">
        <v>161246340.24000001</v>
      </c>
      <c r="J599" s="7">
        <v>2249623.7000000002</v>
      </c>
      <c r="K599" s="6">
        <v>38810283.109999999</v>
      </c>
      <c r="L599" s="7">
        <v>7096960.75</v>
      </c>
      <c r="M599" s="6">
        <v>122436057.13</v>
      </c>
    </row>
    <row r="600" spans="1:13" x14ac:dyDescent="0.25">
      <c r="A600" s="8" t="s">
        <v>72</v>
      </c>
      <c r="B600" s="8" t="s">
        <v>95</v>
      </c>
      <c r="C600" s="8" t="s">
        <v>796</v>
      </c>
      <c r="D600" s="8" t="s">
        <v>959</v>
      </c>
      <c r="E600" s="7">
        <v>17.251899999999999</v>
      </c>
      <c r="F600" s="7">
        <v>683956609.86000001</v>
      </c>
      <c r="G600" s="6">
        <v>11799551038</v>
      </c>
      <c r="H600" s="7">
        <v>9929184.1999999993</v>
      </c>
      <c r="I600" s="6">
        <v>171297292.90000001</v>
      </c>
      <c r="J600" s="7">
        <v>17470283.780000001</v>
      </c>
      <c r="K600" s="6">
        <v>301395588.74000001</v>
      </c>
      <c r="L600" s="7">
        <v>-7541099.5800000001</v>
      </c>
      <c r="M600" s="6">
        <v>-130098295.84</v>
      </c>
    </row>
    <row r="601" spans="1:13" x14ac:dyDescent="0.25">
      <c r="A601" s="8" t="s">
        <v>72</v>
      </c>
      <c r="B601" s="8" t="s">
        <v>95</v>
      </c>
      <c r="C601" s="8" t="s">
        <v>798</v>
      </c>
      <c r="D601" s="8" t="s">
        <v>959</v>
      </c>
      <c r="E601" s="7">
        <v>17.251899000000002</v>
      </c>
      <c r="F601" s="7">
        <v>46738150.710000001</v>
      </c>
      <c r="G601" s="6">
        <v>806321902.23000002</v>
      </c>
      <c r="H601" s="7">
        <v>0</v>
      </c>
      <c r="I601" s="6">
        <v>0</v>
      </c>
      <c r="J601" s="7">
        <v>99379.39</v>
      </c>
      <c r="K601" s="6">
        <v>1714483.3</v>
      </c>
      <c r="L601" s="7">
        <v>-99379.39</v>
      </c>
      <c r="M601" s="6">
        <v>-1714483.3</v>
      </c>
    </row>
    <row r="602" spans="1:13" x14ac:dyDescent="0.25">
      <c r="A602" s="8" t="s">
        <v>72</v>
      </c>
      <c r="B602" s="8" t="s">
        <v>95</v>
      </c>
      <c r="C602" s="8" t="s">
        <v>806</v>
      </c>
      <c r="D602" s="8" t="s">
        <v>959</v>
      </c>
      <c r="E602" s="7">
        <v>17.251899000000002</v>
      </c>
      <c r="F602" s="7">
        <v>12818735.970000001</v>
      </c>
      <c r="G602" s="6">
        <v>221147551.08000001</v>
      </c>
      <c r="H602" s="7">
        <v>100329</v>
      </c>
      <c r="I602" s="6">
        <v>1730865.88</v>
      </c>
      <c r="J602" s="7">
        <v>2765743.94</v>
      </c>
      <c r="K602" s="6">
        <v>47714337.880000003</v>
      </c>
      <c r="L602" s="7">
        <v>-2665414.94</v>
      </c>
      <c r="M602" s="6">
        <v>-45983472</v>
      </c>
    </row>
    <row r="603" spans="1:13" x14ac:dyDescent="0.25">
      <c r="A603" s="8" t="s">
        <v>72</v>
      </c>
      <c r="B603" s="8" t="s">
        <v>95</v>
      </c>
      <c r="C603" s="8" t="s">
        <v>807</v>
      </c>
      <c r="D603" s="8" t="s">
        <v>959</v>
      </c>
      <c r="E603" s="7">
        <v>17.251899000000002</v>
      </c>
      <c r="F603" s="7">
        <v>17547162.579999998</v>
      </c>
      <c r="G603" s="6">
        <v>302721894.11000001</v>
      </c>
      <c r="H603" s="7">
        <v>3225670</v>
      </c>
      <c r="I603" s="6">
        <v>55648936.270000003</v>
      </c>
      <c r="J603" s="7">
        <v>0</v>
      </c>
      <c r="K603" s="6">
        <v>0</v>
      </c>
      <c r="L603" s="7">
        <v>3225670</v>
      </c>
      <c r="M603" s="6">
        <v>55648936.270000003</v>
      </c>
    </row>
    <row r="604" spans="1:13" x14ac:dyDescent="0.25">
      <c r="A604" s="8" t="s">
        <v>72</v>
      </c>
      <c r="B604" s="8" t="s">
        <v>95</v>
      </c>
      <c r="C604" s="8" t="s">
        <v>808</v>
      </c>
      <c r="D604" s="8" t="s">
        <v>959</v>
      </c>
      <c r="E604" s="7">
        <v>17.251899000000002</v>
      </c>
      <c r="F604" s="7">
        <v>112768090.27</v>
      </c>
      <c r="G604" s="6">
        <v>1945463816.5</v>
      </c>
      <c r="H604" s="7">
        <v>45000000</v>
      </c>
      <c r="I604" s="6">
        <v>776335500</v>
      </c>
      <c r="J604" s="7">
        <v>501300</v>
      </c>
      <c r="K604" s="6">
        <v>8648377.4700000007</v>
      </c>
      <c r="L604" s="7">
        <v>44498700</v>
      </c>
      <c r="M604" s="6">
        <v>767687122.52999997</v>
      </c>
    </row>
    <row r="605" spans="1:13" x14ac:dyDescent="0.25">
      <c r="A605" s="8" t="s">
        <v>72</v>
      </c>
      <c r="B605" s="8" t="s">
        <v>95</v>
      </c>
      <c r="C605" s="8" t="s">
        <v>810</v>
      </c>
      <c r="D605" s="8" t="s">
        <v>959</v>
      </c>
      <c r="E605" s="7">
        <v>17.251899999999999</v>
      </c>
      <c r="F605" s="7">
        <v>17783193.800000001</v>
      </c>
      <c r="G605" s="6">
        <v>306793881.12</v>
      </c>
      <c r="H605" s="7">
        <v>1289124.6100000001</v>
      </c>
      <c r="I605" s="6">
        <v>22239848.859999999</v>
      </c>
      <c r="J605" s="7">
        <v>250014.81</v>
      </c>
      <c r="K605" s="6">
        <v>4313230.5</v>
      </c>
      <c r="L605" s="7">
        <v>1039109.8</v>
      </c>
      <c r="M605" s="6">
        <v>17926618.359999999</v>
      </c>
    </row>
    <row r="606" spans="1:13" x14ac:dyDescent="0.25">
      <c r="A606" s="8" t="s">
        <v>72</v>
      </c>
      <c r="B606" s="8" t="s">
        <v>95</v>
      </c>
      <c r="C606" s="8" t="s">
        <v>811</v>
      </c>
      <c r="D606" s="8" t="s">
        <v>959</v>
      </c>
      <c r="E606" s="7">
        <v>17.251899000000002</v>
      </c>
      <c r="F606" s="7">
        <v>24306429.550000001</v>
      </c>
      <c r="G606" s="6">
        <v>419332091.94999999</v>
      </c>
      <c r="H606" s="7">
        <v>3274.41</v>
      </c>
      <c r="I606" s="6">
        <v>56489.79</v>
      </c>
      <c r="J606" s="7">
        <v>509038.8</v>
      </c>
      <c r="K606" s="6">
        <v>8781886.4700000007</v>
      </c>
      <c r="L606" s="7">
        <v>-505764.39</v>
      </c>
      <c r="M606" s="6">
        <v>-8725396.6799999997</v>
      </c>
    </row>
    <row r="607" spans="1:13" x14ac:dyDescent="0.25">
      <c r="A607" s="8" t="s">
        <v>72</v>
      </c>
      <c r="B607" s="8" t="s">
        <v>95</v>
      </c>
      <c r="C607" s="8" t="s">
        <v>817</v>
      </c>
      <c r="D607" s="8" t="s">
        <v>959</v>
      </c>
      <c r="E607" s="7">
        <v>17.251899999999999</v>
      </c>
      <c r="F607" s="7">
        <v>84068769.590000004</v>
      </c>
      <c r="G607" s="6">
        <v>1450346006.0999999</v>
      </c>
      <c r="H607" s="7">
        <v>1311000</v>
      </c>
      <c r="I607" s="6">
        <v>22617240.899999999</v>
      </c>
      <c r="J607" s="7">
        <v>667780.02</v>
      </c>
      <c r="K607" s="6">
        <v>11520474.130000001</v>
      </c>
      <c r="L607" s="7">
        <v>643219.98</v>
      </c>
      <c r="M607" s="6">
        <v>11096766.77</v>
      </c>
    </row>
    <row r="608" spans="1:13" x14ac:dyDescent="0.25">
      <c r="A608" s="8" t="s">
        <v>72</v>
      </c>
      <c r="B608" s="8" t="s">
        <v>95</v>
      </c>
      <c r="C608" s="8" t="s">
        <v>819</v>
      </c>
      <c r="D608" s="8" t="s">
        <v>959</v>
      </c>
      <c r="E608" s="7">
        <v>17.251899999999999</v>
      </c>
      <c r="F608" s="7">
        <v>37392343.859999999</v>
      </c>
      <c r="G608" s="6">
        <v>645088977.03999996</v>
      </c>
      <c r="H608" s="7">
        <v>0</v>
      </c>
      <c r="I608" s="6">
        <v>0</v>
      </c>
      <c r="J608" s="7">
        <v>5646</v>
      </c>
      <c r="K608" s="6">
        <v>97404.23</v>
      </c>
      <c r="L608" s="7">
        <v>-5646</v>
      </c>
      <c r="M608" s="6">
        <v>-97404.23</v>
      </c>
    </row>
    <row r="609" spans="1:13" x14ac:dyDescent="0.25">
      <c r="A609" s="8" t="s">
        <v>73</v>
      </c>
      <c r="B609" s="8" t="s">
        <v>976</v>
      </c>
      <c r="C609" s="8" t="s">
        <v>820</v>
      </c>
      <c r="D609" s="8" t="s">
        <v>959</v>
      </c>
      <c r="E609" s="7">
        <v>17.284600000000001</v>
      </c>
      <c r="F609" s="7">
        <v>23110039</v>
      </c>
      <c r="G609" s="6">
        <v>399447780.10000002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73</v>
      </c>
      <c r="B610" s="8" t="s">
        <v>95</v>
      </c>
      <c r="C610" s="8" t="s">
        <v>820</v>
      </c>
      <c r="D610" s="8" t="s">
        <v>959</v>
      </c>
      <c r="E610" s="7">
        <v>17.284600000000001</v>
      </c>
      <c r="F610" s="7">
        <v>6549960</v>
      </c>
      <c r="G610" s="6">
        <v>113213438.62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25">
      <c r="A611" s="8" t="s">
        <v>74</v>
      </c>
      <c r="B611" s="8" t="s">
        <v>976</v>
      </c>
      <c r="C611" s="8" t="s">
        <v>822</v>
      </c>
      <c r="D611" s="8" t="s">
        <v>959</v>
      </c>
      <c r="E611" s="7">
        <v>17.284600000000001</v>
      </c>
      <c r="F611" s="7">
        <v>1988794248</v>
      </c>
      <c r="G611" s="6">
        <v>34375513059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74</v>
      </c>
      <c r="B612" s="8" t="s">
        <v>95</v>
      </c>
      <c r="C612" s="8" t="s">
        <v>822</v>
      </c>
      <c r="D612" s="8" t="s">
        <v>959</v>
      </c>
      <c r="E612" s="7">
        <v>17.284600000000001</v>
      </c>
      <c r="F612" s="7">
        <v>527406152</v>
      </c>
      <c r="G612" s="6">
        <v>9116004374.8999996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80</v>
      </c>
      <c r="B613" s="8" t="s">
        <v>976</v>
      </c>
      <c r="C613" s="8" t="s">
        <v>828</v>
      </c>
      <c r="D613" s="8" t="s">
        <v>959</v>
      </c>
      <c r="E613" s="7">
        <v>17.263698999999999</v>
      </c>
      <c r="F613" s="7">
        <v>12711054.43</v>
      </c>
      <c r="G613" s="6">
        <v>219439830.36000001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80</v>
      </c>
      <c r="B614" s="8" t="s">
        <v>95</v>
      </c>
      <c r="C614" s="8" t="s">
        <v>828</v>
      </c>
      <c r="D614" s="8" t="s">
        <v>959</v>
      </c>
      <c r="E614" s="7">
        <v>17.263698999999999</v>
      </c>
      <c r="F614" s="7">
        <v>73884265.019999996</v>
      </c>
      <c r="G614" s="6">
        <v>1275515786</v>
      </c>
      <c r="H614" s="7">
        <v>248508.84</v>
      </c>
      <c r="I614" s="6">
        <v>4290182.0599999996</v>
      </c>
      <c r="J614" s="7">
        <v>960256.93</v>
      </c>
      <c r="K614" s="6">
        <v>16577587.560000001</v>
      </c>
      <c r="L614" s="7">
        <v>-711748.09</v>
      </c>
      <c r="M614" s="6">
        <v>-12287405.5</v>
      </c>
    </row>
    <row r="615" spans="1:13" x14ac:dyDescent="0.25">
      <c r="A615" s="8" t="s">
        <v>81</v>
      </c>
      <c r="B615" s="8" t="s">
        <v>976</v>
      </c>
      <c r="C615" s="8" t="s">
        <v>81</v>
      </c>
      <c r="D615" s="8" t="s">
        <v>959</v>
      </c>
      <c r="E615" s="7">
        <v>17.258749999999999</v>
      </c>
      <c r="F615" s="7">
        <v>275469787.27999997</v>
      </c>
      <c r="G615" s="6">
        <v>4754264192.3699999</v>
      </c>
      <c r="H615" s="7">
        <v>66289698.310000002</v>
      </c>
      <c r="I615" s="6">
        <v>1144077331.04</v>
      </c>
      <c r="J615" s="7">
        <v>1196223.29</v>
      </c>
      <c r="K615" s="6">
        <v>20645318.710000001</v>
      </c>
      <c r="L615" s="7">
        <v>65093475.020000003</v>
      </c>
      <c r="M615" s="6">
        <v>1123432012.3199999</v>
      </c>
    </row>
    <row r="616" spans="1:13" x14ac:dyDescent="0.25">
      <c r="A616" s="8" t="s">
        <v>81</v>
      </c>
      <c r="B616" s="8" t="s">
        <v>95</v>
      </c>
      <c r="C616" s="8" t="s">
        <v>81</v>
      </c>
      <c r="D616" s="8" t="s">
        <v>959</v>
      </c>
      <c r="E616" s="7">
        <v>17.258749999999999</v>
      </c>
      <c r="F616" s="7">
        <v>2264551.44</v>
      </c>
      <c r="G616" s="6">
        <v>39083327.170000002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82</v>
      </c>
      <c r="B617" s="8" t="s">
        <v>976</v>
      </c>
      <c r="C617" s="8" t="s">
        <v>830</v>
      </c>
      <c r="D617" s="8" t="s">
        <v>959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25">
      <c r="A618" s="8" t="s">
        <v>82</v>
      </c>
      <c r="B618" s="8" t="s">
        <v>976</v>
      </c>
      <c r="C618" s="8" t="s">
        <v>831</v>
      </c>
      <c r="D618" s="8" t="s">
        <v>959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82</v>
      </c>
      <c r="B619" s="8" t="s">
        <v>976</v>
      </c>
      <c r="C619" s="8" t="s">
        <v>834</v>
      </c>
      <c r="D619" s="8" t="s">
        <v>959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82</v>
      </c>
      <c r="B620" s="8" t="s">
        <v>976</v>
      </c>
      <c r="C620" s="8" t="s">
        <v>835</v>
      </c>
      <c r="D620" s="8" t="s">
        <v>959</v>
      </c>
      <c r="E620" s="7">
        <v>17.252385</v>
      </c>
      <c r="F620" s="7">
        <v>702421.38</v>
      </c>
      <c r="G620" s="6">
        <v>12118444.08</v>
      </c>
      <c r="H620" s="7">
        <v>37826.370000000003</v>
      </c>
      <c r="I620" s="6">
        <v>652595.1</v>
      </c>
      <c r="J620" s="7">
        <v>2292.69</v>
      </c>
      <c r="K620" s="6">
        <v>39554.370000000003</v>
      </c>
      <c r="L620" s="7">
        <v>35533.68</v>
      </c>
      <c r="M620" s="6">
        <v>613040.73</v>
      </c>
    </row>
    <row r="621" spans="1:13" x14ac:dyDescent="0.25">
      <c r="A621" s="8" t="s">
        <v>82</v>
      </c>
      <c r="B621" s="8" t="s">
        <v>976</v>
      </c>
      <c r="C621" s="8" t="s">
        <v>836</v>
      </c>
      <c r="D621" s="8" t="s">
        <v>959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82</v>
      </c>
      <c r="B622" s="8" t="s">
        <v>976</v>
      </c>
      <c r="C622" s="8" t="s">
        <v>837</v>
      </c>
      <c r="D622" s="8" t="s">
        <v>959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82</v>
      </c>
      <c r="B623" s="8" t="s">
        <v>976</v>
      </c>
      <c r="C623" s="8" t="s">
        <v>838</v>
      </c>
      <c r="D623" s="8" t="s">
        <v>959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82</v>
      </c>
      <c r="B624" s="8" t="s">
        <v>976</v>
      </c>
      <c r="C624" s="8" t="s">
        <v>839</v>
      </c>
      <c r="D624" s="8" t="s">
        <v>959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82</v>
      </c>
      <c r="B625" s="8" t="s">
        <v>95</v>
      </c>
      <c r="C625" s="8" t="s">
        <v>830</v>
      </c>
      <c r="D625" s="8" t="s">
        <v>959</v>
      </c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82</v>
      </c>
      <c r="B626" s="8" t="s">
        <v>95</v>
      </c>
      <c r="C626" s="8" t="s">
        <v>831</v>
      </c>
      <c r="D626" s="8" t="s">
        <v>959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82</v>
      </c>
      <c r="B627" s="8" t="s">
        <v>95</v>
      </c>
      <c r="C627" s="8" t="s">
        <v>834</v>
      </c>
      <c r="D627" s="8" t="s">
        <v>959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82</v>
      </c>
      <c r="B628" s="8" t="s">
        <v>95</v>
      </c>
      <c r="C628" s="8" t="s">
        <v>835</v>
      </c>
      <c r="D628" s="8" t="s">
        <v>959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82</v>
      </c>
      <c r="B629" s="8" t="s">
        <v>95</v>
      </c>
      <c r="C629" s="8" t="s">
        <v>836</v>
      </c>
      <c r="D629" s="8" t="s">
        <v>959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82</v>
      </c>
      <c r="B630" s="8" t="s">
        <v>95</v>
      </c>
      <c r="C630" s="8" t="s">
        <v>837</v>
      </c>
      <c r="D630" s="8" t="s">
        <v>959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82</v>
      </c>
      <c r="B631" s="8" t="s">
        <v>95</v>
      </c>
      <c r="C631" s="8" t="s">
        <v>838</v>
      </c>
      <c r="D631" s="8" t="s">
        <v>959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82</v>
      </c>
      <c r="B632" s="8" t="s">
        <v>95</v>
      </c>
      <c r="C632" s="8" t="s">
        <v>839</v>
      </c>
      <c r="D632" s="8" t="s">
        <v>959</v>
      </c>
      <c r="E632" s="7">
        <v>17.252385</v>
      </c>
      <c r="F632" s="7">
        <v>4967042.7699999996</v>
      </c>
      <c r="G632" s="6">
        <v>85693334.180000007</v>
      </c>
      <c r="H632" s="7">
        <v>9172559.0600000005</v>
      </c>
      <c r="I632" s="6">
        <v>158248520.34</v>
      </c>
      <c r="J632" s="7">
        <v>137781.70000000001</v>
      </c>
      <c r="K632" s="6">
        <v>2377062.9300000002</v>
      </c>
      <c r="L632" s="7">
        <v>9034777.3599999994</v>
      </c>
      <c r="M632" s="6">
        <v>155871457.40000001</v>
      </c>
    </row>
    <row r="633" spans="1:13" x14ac:dyDescent="0.25">
      <c r="A633" s="8" t="s">
        <v>83</v>
      </c>
      <c r="B633" s="8" t="s">
        <v>976</v>
      </c>
      <c r="C633" s="8" t="s">
        <v>848</v>
      </c>
      <c r="D633" s="8" t="s">
        <v>959</v>
      </c>
      <c r="E633" s="7">
        <v>17.252500000000001</v>
      </c>
      <c r="F633" s="7">
        <v>4687915.5599999996</v>
      </c>
      <c r="G633" s="6">
        <v>80878263.359999999</v>
      </c>
      <c r="H633" s="7">
        <v>0</v>
      </c>
      <c r="I633" s="6">
        <v>0</v>
      </c>
      <c r="J633" s="7">
        <v>2999.92</v>
      </c>
      <c r="K633" s="6">
        <v>51756.12</v>
      </c>
      <c r="L633" s="7">
        <v>-2999.92</v>
      </c>
      <c r="M633" s="6">
        <v>-51756.12</v>
      </c>
    </row>
    <row r="634" spans="1:13" x14ac:dyDescent="0.25">
      <c r="A634" s="8" t="s">
        <v>83</v>
      </c>
      <c r="B634" s="8" t="s">
        <v>976</v>
      </c>
      <c r="C634" s="8" t="s">
        <v>849</v>
      </c>
      <c r="D634" s="8" t="s">
        <v>959</v>
      </c>
      <c r="E634" s="7">
        <v>17.252500000000001</v>
      </c>
      <c r="F634" s="7">
        <v>31537408.050000001</v>
      </c>
      <c r="G634" s="6">
        <v>544099133.45000005</v>
      </c>
      <c r="H634" s="7">
        <v>12867.8</v>
      </c>
      <c r="I634" s="6">
        <v>222001.72</v>
      </c>
      <c r="J634" s="7">
        <v>1437562.96</v>
      </c>
      <c r="K634" s="6">
        <v>24801555.02</v>
      </c>
      <c r="L634" s="7">
        <v>-1424695.16</v>
      </c>
      <c r="M634" s="6">
        <v>-24579553.300000001</v>
      </c>
    </row>
    <row r="635" spans="1:13" x14ac:dyDescent="0.25">
      <c r="A635" s="8" t="s">
        <v>83</v>
      </c>
      <c r="B635" s="8" t="s">
        <v>976</v>
      </c>
      <c r="C635" s="8" t="s">
        <v>850</v>
      </c>
      <c r="D635" s="8" t="s">
        <v>959</v>
      </c>
      <c r="E635" s="7">
        <v>17.252500000000001</v>
      </c>
      <c r="F635" s="7">
        <v>50844071.840000004</v>
      </c>
      <c r="G635" s="6">
        <v>877187351.13999999</v>
      </c>
      <c r="H635" s="7">
        <v>5661762.8499999996</v>
      </c>
      <c r="I635" s="6">
        <v>97679563.760000005</v>
      </c>
      <c r="J635" s="7">
        <v>303225.64</v>
      </c>
      <c r="K635" s="6">
        <v>5231400.3600000003</v>
      </c>
      <c r="L635" s="7">
        <v>5358537.21</v>
      </c>
      <c r="M635" s="6">
        <v>92448163.400000006</v>
      </c>
    </row>
    <row r="636" spans="1:13" x14ac:dyDescent="0.25">
      <c r="A636" s="8" t="s">
        <v>83</v>
      </c>
      <c r="B636" s="8" t="s">
        <v>976</v>
      </c>
      <c r="C636" s="8" t="s">
        <v>851</v>
      </c>
      <c r="D636" s="8" t="s">
        <v>959</v>
      </c>
      <c r="E636" s="7">
        <v>17.252500000000001</v>
      </c>
      <c r="F636" s="7">
        <v>6467370.1399999997</v>
      </c>
      <c r="G636" s="6">
        <v>111578303.56</v>
      </c>
      <c r="H636" s="7">
        <v>1726.78</v>
      </c>
      <c r="I636" s="6">
        <v>29791.27</v>
      </c>
      <c r="J636" s="7">
        <v>467.26</v>
      </c>
      <c r="K636" s="6">
        <v>8061.4</v>
      </c>
      <c r="L636" s="7">
        <v>1259.52</v>
      </c>
      <c r="M636" s="6">
        <v>21729.87</v>
      </c>
    </row>
    <row r="637" spans="1:13" x14ac:dyDescent="0.25">
      <c r="A637" s="8" t="s">
        <v>83</v>
      </c>
      <c r="B637" s="8" t="s">
        <v>95</v>
      </c>
      <c r="C637" s="8" t="s">
        <v>848</v>
      </c>
      <c r="D637" s="8" t="s">
        <v>959</v>
      </c>
      <c r="E637" s="7">
        <v>17.252500000000001</v>
      </c>
      <c r="F637" s="7">
        <v>22934270.68</v>
      </c>
      <c r="G637" s="6">
        <v>395673505.68000001</v>
      </c>
      <c r="H637" s="7">
        <v>263741.94</v>
      </c>
      <c r="I637" s="6">
        <v>4550207.83</v>
      </c>
      <c r="J637" s="7">
        <v>269441.93</v>
      </c>
      <c r="K637" s="6">
        <v>4648546.91</v>
      </c>
      <c r="L637" s="7">
        <v>-5699.99</v>
      </c>
      <c r="M637" s="6">
        <v>-98339.08</v>
      </c>
    </row>
    <row r="638" spans="1:13" x14ac:dyDescent="0.25">
      <c r="A638" s="8" t="s">
        <v>83</v>
      </c>
      <c r="B638" s="8" t="s">
        <v>95</v>
      </c>
      <c r="C638" s="8" t="s">
        <v>849</v>
      </c>
      <c r="D638" s="8" t="s">
        <v>959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83</v>
      </c>
      <c r="B639" s="8" t="s">
        <v>95</v>
      </c>
      <c r="C639" s="8" t="s">
        <v>850</v>
      </c>
      <c r="D639" s="8" t="s">
        <v>959</v>
      </c>
      <c r="E639" s="7">
        <v>17.252500000000001</v>
      </c>
      <c r="F639" s="7">
        <v>46020811.869999997</v>
      </c>
      <c r="G639" s="6">
        <v>793974058.35000002</v>
      </c>
      <c r="H639" s="7">
        <v>1695421.21</v>
      </c>
      <c r="I639" s="6">
        <v>29250254.48</v>
      </c>
      <c r="J639" s="7">
        <v>971965.92</v>
      </c>
      <c r="K639" s="6">
        <v>16768842.07</v>
      </c>
      <c r="L639" s="7">
        <v>723455.29</v>
      </c>
      <c r="M639" s="6">
        <v>12481412.41</v>
      </c>
    </row>
    <row r="640" spans="1:13" x14ac:dyDescent="0.25">
      <c r="A640" s="8" t="s">
        <v>83</v>
      </c>
      <c r="B640" s="8" t="s">
        <v>95</v>
      </c>
      <c r="C640" s="8" t="s">
        <v>851</v>
      </c>
      <c r="D640" s="8" t="s">
        <v>959</v>
      </c>
      <c r="E640" s="7">
        <v>17.252500000000001</v>
      </c>
      <c r="F640" s="7">
        <v>61175913.32</v>
      </c>
      <c r="G640" s="6">
        <v>1055437446.6</v>
      </c>
      <c r="H640" s="7">
        <v>82392.55</v>
      </c>
      <c r="I640" s="6">
        <v>1421477.47</v>
      </c>
      <c r="J640" s="7">
        <v>477405.62</v>
      </c>
      <c r="K640" s="6">
        <v>8236440.4800000004</v>
      </c>
      <c r="L640" s="7">
        <v>-395013.07</v>
      </c>
      <c r="M640" s="6">
        <v>-6814963.0099999998</v>
      </c>
    </row>
    <row r="641" spans="1:13" x14ac:dyDescent="0.25">
      <c r="A641" s="8" t="s">
        <v>84</v>
      </c>
      <c r="B641" s="8" t="s">
        <v>976</v>
      </c>
      <c r="C641" s="8" t="s">
        <v>852</v>
      </c>
      <c r="D641" s="8" t="s">
        <v>959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84</v>
      </c>
      <c r="B642" s="8" t="s">
        <v>976</v>
      </c>
      <c r="C642" s="8" t="s">
        <v>853</v>
      </c>
      <c r="D642" s="8" t="s">
        <v>959</v>
      </c>
      <c r="E642" s="7">
        <v>17.252500000000001</v>
      </c>
      <c r="F642" s="7">
        <v>56316932.509999998</v>
      </c>
      <c r="G642" s="6">
        <v>971607880.03999996</v>
      </c>
      <c r="H642" s="7">
        <v>44489.16</v>
      </c>
      <c r="I642" s="6">
        <v>767549.23</v>
      </c>
      <c r="J642" s="7">
        <v>356756.58</v>
      </c>
      <c r="K642" s="6">
        <v>6154942.9100000001</v>
      </c>
      <c r="L642" s="7">
        <v>-312267.42</v>
      </c>
      <c r="M642" s="6">
        <v>-5387393.6799999997</v>
      </c>
    </row>
    <row r="643" spans="1:13" x14ac:dyDescent="0.25">
      <c r="A643" s="8" t="s">
        <v>84</v>
      </c>
      <c r="B643" s="8" t="s">
        <v>976</v>
      </c>
      <c r="C643" s="8" t="s">
        <v>854</v>
      </c>
      <c r="D643" s="8" t="s">
        <v>959</v>
      </c>
      <c r="E643" s="7">
        <v>17.252500000000001</v>
      </c>
      <c r="F643" s="7">
        <v>1220713.67</v>
      </c>
      <c r="G643" s="6">
        <v>21060362.629999999</v>
      </c>
      <c r="H643" s="7">
        <v>105580.54</v>
      </c>
      <c r="I643" s="6">
        <v>1821528.27</v>
      </c>
      <c r="J643" s="7">
        <v>154922.6</v>
      </c>
      <c r="K643" s="6">
        <v>2672802.16</v>
      </c>
      <c r="L643" s="7">
        <v>-49342.06</v>
      </c>
      <c r="M643" s="6">
        <v>-851273.89</v>
      </c>
    </row>
    <row r="644" spans="1:13" x14ac:dyDescent="0.25">
      <c r="A644" s="8" t="s">
        <v>84</v>
      </c>
      <c r="B644" s="8" t="s">
        <v>976</v>
      </c>
      <c r="C644" s="8" t="s">
        <v>855</v>
      </c>
      <c r="D644" s="8" t="s">
        <v>959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84</v>
      </c>
      <c r="B645" s="8" t="s">
        <v>976</v>
      </c>
      <c r="C645" s="8" t="s">
        <v>856</v>
      </c>
      <c r="D645" s="8" t="s">
        <v>959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84</v>
      </c>
      <c r="B646" s="8" t="s">
        <v>976</v>
      </c>
      <c r="C646" s="8" t="s">
        <v>857</v>
      </c>
      <c r="D646" s="8" t="s">
        <v>959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84</v>
      </c>
      <c r="B647" s="8" t="s">
        <v>976</v>
      </c>
      <c r="C647" s="8" t="s">
        <v>858</v>
      </c>
      <c r="D647" s="8" t="s">
        <v>959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84</v>
      </c>
      <c r="B648" s="8" t="s">
        <v>976</v>
      </c>
      <c r="C648" s="8" t="s">
        <v>859</v>
      </c>
      <c r="D648" s="8" t="s">
        <v>959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84</v>
      </c>
      <c r="B649" s="8" t="s">
        <v>976</v>
      </c>
      <c r="C649" s="8" t="s">
        <v>861</v>
      </c>
      <c r="D649" s="8" t="s">
        <v>959</v>
      </c>
      <c r="E649" s="7">
        <v>17.252500000000001</v>
      </c>
      <c r="F649" s="7">
        <v>12093339.92</v>
      </c>
      <c r="G649" s="6">
        <v>208640347.38</v>
      </c>
      <c r="H649" s="7">
        <v>37239.01</v>
      </c>
      <c r="I649" s="6">
        <v>642466.02</v>
      </c>
      <c r="J649" s="7">
        <v>241905.34</v>
      </c>
      <c r="K649" s="6">
        <v>4173471.89</v>
      </c>
      <c r="L649" s="7">
        <v>-204666.33</v>
      </c>
      <c r="M649" s="6">
        <v>-3531005.87</v>
      </c>
    </row>
    <row r="650" spans="1:13" x14ac:dyDescent="0.25">
      <c r="A650" s="8" t="s">
        <v>84</v>
      </c>
      <c r="B650" s="8" t="s">
        <v>976</v>
      </c>
      <c r="C650" s="8" t="s">
        <v>863</v>
      </c>
      <c r="D650" s="8" t="s">
        <v>959</v>
      </c>
      <c r="E650" s="7">
        <v>17.252500000000001</v>
      </c>
      <c r="F650" s="7">
        <v>28105774.530000001</v>
      </c>
      <c r="G650" s="6">
        <v>484894876.02999997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84</v>
      </c>
      <c r="B651" s="8" t="s">
        <v>976</v>
      </c>
      <c r="C651" s="8" t="s">
        <v>864</v>
      </c>
      <c r="D651" s="8" t="s">
        <v>959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84</v>
      </c>
      <c r="B652" s="8" t="s">
        <v>976</v>
      </c>
      <c r="C652" s="8" t="s">
        <v>865</v>
      </c>
      <c r="D652" s="8" t="s">
        <v>959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84</v>
      </c>
      <c r="B653" s="8" t="s">
        <v>976</v>
      </c>
      <c r="C653" s="8" t="s">
        <v>866</v>
      </c>
      <c r="D653" s="8" t="s">
        <v>959</v>
      </c>
      <c r="E653" s="7">
        <v>17.252500000000001</v>
      </c>
      <c r="F653" s="7">
        <v>1078963.8999999999</v>
      </c>
      <c r="G653" s="6">
        <v>18614824.719999999</v>
      </c>
      <c r="H653" s="7">
        <v>12735.01</v>
      </c>
      <c r="I653" s="6">
        <v>219710.83</v>
      </c>
      <c r="J653" s="7">
        <v>3516.31</v>
      </c>
      <c r="K653" s="6">
        <v>60665.14</v>
      </c>
      <c r="L653" s="7">
        <v>9218.7000000000007</v>
      </c>
      <c r="M653" s="6">
        <v>159045.69</v>
      </c>
    </row>
    <row r="654" spans="1:13" x14ac:dyDescent="0.25">
      <c r="A654" s="8" t="s">
        <v>84</v>
      </c>
      <c r="B654" s="8" t="s">
        <v>976</v>
      </c>
      <c r="C654" s="8" t="s">
        <v>867</v>
      </c>
      <c r="D654" s="8" t="s">
        <v>959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84</v>
      </c>
      <c r="B655" s="8" t="s">
        <v>976</v>
      </c>
      <c r="C655" s="8" t="s">
        <v>870</v>
      </c>
      <c r="D655" s="8" t="s">
        <v>959</v>
      </c>
      <c r="E655" s="7">
        <v>17.252500000000001</v>
      </c>
      <c r="F655" s="7">
        <v>220763.35</v>
      </c>
      <c r="G655" s="6">
        <v>3808719.7</v>
      </c>
      <c r="H655" s="7">
        <v>0</v>
      </c>
      <c r="I655" s="6">
        <v>0</v>
      </c>
      <c r="J655" s="7">
        <v>80.41</v>
      </c>
      <c r="K655" s="6">
        <v>1387.27</v>
      </c>
      <c r="L655" s="7">
        <v>-80.41</v>
      </c>
      <c r="M655" s="6">
        <v>-1387.27</v>
      </c>
    </row>
    <row r="656" spans="1:13" x14ac:dyDescent="0.25">
      <c r="A656" s="8" t="s">
        <v>84</v>
      </c>
      <c r="B656" s="8" t="s">
        <v>976</v>
      </c>
      <c r="C656" s="8" t="s">
        <v>871</v>
      </c>
      <c r="D656" s="8" t="s">
        <v>962</v>
      </c>
      <c r="E656" s="7">
        <v>23.226177</v>
      </c>
      <c r="F656" s="7">
        <v>25257776.699999999</v>
      </c>
      <c r="G656" s="6">
        <v>586641614.75999999</v>
      </c>
      <c r="H656" s="7">
        <v>280080.55</v>
      </c>
      <c r="I656" s="6">
        <v>6505200.5800000001</v>
      </c>
      <c r="J656" s="7">
        <v>278493.2</v>
      </c>
      <c r="K656" s="6">
        <v>6468332.5</v>
      </c>
      <c r="L656" s="7">
        <v>1587.35</v>
      </c>
      <c r="M656" s="6">
        <v>36868.080000000002</v>
      </c>
    </row>
    <row r="657" spans="1:13" x14ac:dyDescent="0.25">
      <c r="A657" s="8" t="s">
        <v>84</v>
      </c>
      <c r="B657" s="8" t="s">
        <v>976</v>
      </c>
      <c r="C657" s="8" t="s">
        <v>872</v>
      </c>
      <c r="D657" s="8" t="s">
        <v>959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84</v>
      </c>
      <c r="B658" s="8" t="s">
        <v>976</v>
      </c>
      <c r="C658" s="8" t="s">
        <v>874</v>
      </c>
      <c r="D658" s="8" t="s">
        <v>962</v>
      </c>
      <c r="E658" s="7">
        <v>23.226177</v>
      </c>
      <c r="F658" s="7">
        <v>20806168.899999999</v>
      </c>
      <c r="G658" s="6">
        <v>483247780.08999997</v>
      </c>
      <c r="H658" s="7">
        <v>15960.07</v>
      </c>
      <c r="I658" s="6">
        <v>370691.38</v>
      </c>
      <c r="J658" s="7">
        <v>1018289.31</v>
      </c>
      <c r="K658" s="6">
        <v>23650968.629999999</v>
      </c>
      <c r="L658" s="7">
        <v>-1002329.24</v>
      </c>
      <c r="M658" s="6">
        <v>-23280277.25</v>
      </c>
    </row>
    <row r="659" spans="1:13" x14ac:dyDescent="0.25">
      <c r="A659" s="8" t="s">
        <v>84</v>
      </c>
      <c r="B659" s="8" t="s">
        <v>976</v>
      </c>
      <c r="C659" s="8" t="s">
        <v>875</v>
      </c>
      <c r="D659" s="8" t="s">
        <v>962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84</v>
      </c>
      <c r="B660" s="8" t="s">
        <v>976</v>
      </c>
      <c r="C660" s="8" t="s">
        <v>876</v>
      </c>
      <c r="D660" s="8" t="s">
        <v>959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84</v>
      </c>
      <c r="B661" s="8" t="s">
        <v>976</v>
      </c>
      <c r="C661" s="8" t="s">
        <v>877</v>
      </c>
      <c r="D661" s="8" t="s">
        <v>959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84</v>
      </c>
      <c r="B662" s="8" t="s">
        <v>976</v>
      </c>
      <c r="C662" s="8" t="s">
        <v>878</v>
      </c>
      <c r="D662" s="8" t="s">
        <v>959</v>
      </c>
      <c r="E662" s="7">
        <v>17.252500000000001</v>
      </c>
      <c r="F662" s="7">
        <v>13998434.890000001</v>
      </c>
      <c r="G662" s="6">
        <v>241507998.41</v>
      </c>
      <c r="H662" s="7">
        <v>1466087.62</v>
      </c>
      <c r="I662" s="6">
        <v>25293676.710000001</v>
      </c>
      <c r="J662" s="7">
        <v>577263.68000000005</v>
      </c>
      <c r="K662" s="6">
        <v>9959241.7300000004</v>
      </c>
      <c r="L662" s="7">
        <v>888823.94</v>
      </c>
      <c r="M662" s="6">
        <v>15334434.98</v>
      </c>
    </row>
    <row r="663" spans="1:13" x14ac:dyDescent="0.25">
      <c r="A663" s="8" t="s">
        <v>84</v>
      </c>
      <c r="B663" s="8" t="s">
        <v>976</v>
      </c>
      <c r="C663" s="8" t="s">
        <v>879</v>
      </c>
      <c r="D663" s="8" t="s">
        <v>959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84</v>
      </c>
      <c r="B664" s="8" t="s">
        <v>976</v>
      </c>
      <c r="C664" s="8" t="s">
        <v>880</v>
      </c>
      <c r="D664" s="8" t="s">
        <v>959</v>
      </c>
      <c r="E664" s="7">
        <v>17.252500000000001</v>
      </c>
      <c r="F664" s="7">
        <v>31904254.66</v>
      </c>
      <c r="G664" s="6">
        <v>550428154.60000002</v>
      </c>
      <c r="H664" s="7">
        <v>563976.06000000006</v>
      </c>
      <c r="I664" s="6">
        <v>9729996.9900000002</v>
      </c>
      <c r="J664" s="7">
        <v>586416.69999999995</v>
      </c>
      <c r="K664" s="6">
        <v>10117154.140000001</v>
      </c>
      <c r="L664" s="7">
        <v>-22440.639999999999</v>
      </c>
      <c r="M664" s="6">
        <v>-387157.15</v>
      </c>
    </row>
    <row r="665" spans="1:13" x14ac:dyDescent="0.25">
      <c r="A665" s="8" t="s">
        <v>84</v>
      </c>
      <c r="B665" s="8" t="s">
        <v>976</v>
      </c>
      <c r="C665" s="8" t="s">
        <v>881</v>
      </c>
      <c r="D665" s="8" t="s">
        <v>959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84</v>
      </c>
      <c r="B666" s="8" t="s">
        <v>976</v>
      </c>
      <c r="C666" s="8" t="s">
        <v>882</v>
      </c>
      <c r="D666" s="8" t="s">
        <v>959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84</v>
      </c>
      <c r="B667" s="8" t="s">
        <v>976</v>
      </c>
      <c r="C667" s="8" t="s">
        <v>883</v>
      </c>
      <c r="D667" s="8" t="s">
        <v>959</v>
      </c>
      <c r="E667" s="7">
        <v>17.252500000000001</v>
      </c>
      <c r="F667" s="7">
        <v>110511276.2</v>
      </c>
      <c r="G667" s="6">
        <v>1906595796.4000001</v>
      </c>
      <c r="H667" s="7">
        <v>3725909.43</v>
      </c>
      <c r="I667" s="6">
        <v>64281252.539999999</v>
      </c>
      <c r="J667" s="7">
        <v>2397267.88</v>
      </c>
      <c r="K667" s="6">
        <v>41358864.130000003</v>
      </c>
      <c r="L667" s="7">
        <v>1328641.55</v>
      </c>
      <c r="M667" s="6">
        <v>22922388.41</v>
      </c>
    </row>
    <row r="668" spans="1:13" x14ac:dyDescent="0.25">
      <c r="A668" s="8" t="s">
        <v>84</v>
      </c>
      <c r="B668" s="8" t="s">
        <v>976</v>
      </c>
      <c r="C668" s="8" t="s">
        <v>884</v>
      </c>
      <c r="D668" s="8" t="s">
        <v>959</v>
      </c>
      <c r="E668" s="7">
        <v>17.252500000000001</v>
      </c>
      <c r="F668" s="7">
        <v>2220.39</v>
      </c>
      <c r="G668" s="6">
        <v>38307.279999999999</v>
      </c>
      <c r="H668" s="7">
        <v>2221.5100000000002</v>
      </c>
      <c r="I668" s="6">
        <v>38326.6</v>
      </c>
      <c r="J668" s="7">
        <v>0</v>
      </c>
      <c r="K668" s="6">
        <v>0</v>
      </c>
      <c r="L668" s="7">
        <v>2221.5100000000002</v>
      </c>
      <c r="M668" s="6">
        <v>38326.6</v>
      </c>
    </row>
    <row r="669" spans="1:13" x14ac:dyDescent="0.25">
      <c r="A669" s="8" t="s">
        <v>84</v>
      </c>
      <c r="B669" s="8" t="s">
        <v>95</v>
      </c>
      <c r="C669" s="8" t="s">
        <v>852</v>
      </c>
      <c r="D669" s="8" t="s">
        <v>959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84</v>
      </c>
      <c r="B670" s="8" t="s">
        <v>95</v>
      </c>
      <c r="C670" s="8" t="s">
        <v>853</v>
      </c>
      <c r="D670" s="8" t="s">
        <v>959</v>
      </c>
      <c r="E670" s="7">
        <v>17.252500000000001</v>
      </c>
      <c r="F670" s="7">
        <v>2675294.06</v>
      </c>
      <c r="G670" s="6">
        <v>46155510.859999999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84</v>
      </c>
      <c r="B671" s="8" t="s">
        <v>95</v>
      </c>
      <c r="C671" s="8" t="s">
        <v>854</v>
      </c>
      <c r="D671" s="8" t="s">
        <v>959</v>
      </c>
      <c r="E671" s="7">
        <v>17.252499</v>
      </c>
      <c r="F671" s="7">
        <v>95615.45</v>
      </c>
      <c r="G671" s="6">
        <v>1649605.55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84</v>
      </c>
      <c r="B672" s="8" t="s">
        <v>95</v>
      </c>
      <c r="C672" s="8" t="s">
        <v>855</v>
      </c>
      <c r="D672" s="8" t="s">
        <v>959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84</v>
      </c>
      <c r="B673" s="8" t="s">
        <v>95</v>
      </c>
      <c r="C673" s="8" t="s">
        <v>856</v>
      </c>
      <c r="D673" s="8" t="s">
        <v>959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84</v>
      </c>
      <c r="B674" s="8" t="s">
        <v>95</v>
      </c>
      <c r="C674" s="8" t="s">
        <v>857</v>
      </c>
      <c r="D674" s="8" t="s">
        <v>959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84</v>
      </c>
      <c r="B675" s="8" t="s">
        <v>95</v>
      </c>
      <c r="C675" s="8" t="s">
        <v>858</v>
      </c>
      <c r="D675" s="8" t="s">
        <v>959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84</v>
      </c>
      <c r="B676" s="8" t="s">
        <v>95</v>
      </c>
      <c r="C676" s="8" t="s">
        <v>859</v>
      </c>
      <c r="D676" s="8" t="s">
        <v>959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84</v>
      </c>
      <c r="B677" s="8" t="s">
        <v>95</v>
      </c>
      <c r="C677" s="8" t="s">
        <v>861</v>
      </c>
      <c r="D677" s="8" t="s">
        <v>959</v>
      </c>
      <c r="E677" s="7">
        <v>17.252500000000001</v>
      </c>
      <c r="F677" s="7">
        <v>9483427.0099999998</v>
      </c>
      <c r="G677" s="6">
        <v>163612824.81</v>
      </c>
      <c r="H677" s="7">
        <v>0</v>
      </c>
      <c r="I677" s="6">
        <v>0</v>
      </c>
      <c r="J677" s="7">
        <v>28610.32</v>
      </c>
      <c r="K677" s="6">
        <v>493599.55</v>
      </c>
      <c r="L677" s="7">
        <v>-28610.32</v>
      </c>
      <c r="M677" s="6">
        <v>-493599.55</v>
      </c>
    </row>
    <row r="678" spans="1:13" x14ac:dyDescent="0.25">
      <c r="A678" s="8" t="s">
        <v>84</v>
      </c>
      <c r="B678" s="8" t="s">
        <v>95</v>
      </c>
      <c r="C678" s="8" t="s">
        <v>863</v>
      </c>
      <c r="D678" s="8" t="s">
        <v>959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84</v>
      </c>
      <c r="B679" s="8" t="s">
        <v>95</v>
      </c>
      <c r="C679" s="8" t="s">
        <v>864</v>
      </c>
      <c r="D679" s="8" t="s">
        <v>959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84</v>
      </c>
      <c r="B680" s="8" t="s">
        <v>95</v>
      </c>
      <c r="C680" s="8" t="s">
        <v>865</v>
      </c>
      <c r="D680" s="8" t="s">
        <v>959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84</v>
      </c>
      <c r="B681" s="8" t="s">
        <v>95</v>
      </c>
      <c r="C681" s="8" t="s">
        <v>866</v>
      </c>
      <c r="D681" s="8" t="s">
        <v>959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84</v>
      </c>
      <c r="B682" s="8" t="s">
        <v>95</v>
      </c>
      <c r="C682" s="8" t="s">
        <v>867</v>
      </c>
      <c r="D682" s="8" t="s">
        <v>959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84</v>
      </c>
      <c r="B683" s="8" t="s">
        <v>95</v>
      </c>
      <c r="C683" s="8" t="s">
        <v>870</v>
      </c>
      <c r="D683" s="8" t="s">
        <v>959</v>
      </c>
      <c r="E683" s="7">
        <v>17.252500000000001</v>
      </c>
      <c r="F683" s="7">
        <v>191195.31</v>
      </c>
      <c r="G683" s="6">
        <v>3298597.09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84</v>
      </c>
      <c r="B684" s="8" t="s">
        <v>95</v>
      </c>
      <c r="C684" s="8" t="s">
        <v>871</v>
      </c>
      <c r="D684" s="8" t="s">
        <v>962</v>
      </c>
      <c r="E684" s="7">
        <v>23.226177</v>
      </c>
      <c r="F684" s="7">
        <v>1250151.3500000001</v>
      </c>
      <c r="G684" s="6">
        <v>29036237.649999999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84</v>
      </c>
      <c r="B685" s="8" t="s">
        <v>95</v>
      </c>
      <c r="C685" s="8" t="s">
        <v>872</v>
      </c>
      <c r="D685" s="8" t="s">
        <v>959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84</v>
      </c>
      <c r="B686" s="8" t="s">
        <v>95</v>
      </c>
      <c r="C686" s="8" t="s">
        <v>874</v>
      </c>
      <c r="D686" s="8" t="s">
        <v>962</v>
      </c>
      <c r="E686" s="7">
        <v>23.226177</v>
      </c>
      <c r="F686" s="7">
        <v>833024.75</v>
      </c>
      <c r="G686" s="6">
        <v>19347981.030000001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84</v>
      </c>
      <c r="B687" s="8" t="s">
        <v>95</v>
      </c>
      <c r="C687" s="8" t="s">
        <v>875</v>
      </c>
      <c r="D687" s="8" t="s">
        <v>962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84</v>
      </c>
      <c r="B688" s="8" t="s">
        <v>95</v>
      </c>
      <c r="C688" s="8" t="s">
        <v>876</v>
      </c>
      <c r="D688" s="8" t="s">
        <v>959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84</v>
      </c>
      <c r="B689" s="8" t="s">
        <v>95</v>
      </c>
      <c r="C689" s="8" t="s">
        <v>877</v>
      </c>
      <c r="D689" s="8" t="s">
        <v>959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84</v>
      </c>
      <c r="B690" s="8" t="s">
        <v>95</v>
      </c>
      <c r="C690" s="8" t="s">
        <v>878</v>
      </c>
      <c r="D690" s="8" t="s">
        <v>959</v>
      </c>
      <c r="E690" s="7">
        <v>17.252499</v>
      </c>
      <c r="F690" s="7">
        <v>10039.41</v>
      </c>
      <c r="G690" s="6">
        <v>173204.92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84</v>
      </c>
      <c r="B691" s="8" t="s">
        <v>95</v>
      </c>
      <c r="C691" s="8" t="s">
        <v>879</v>
      </c>
      <c r="D691" s="8" t="s">
        <v>959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84</v>
      </c>
      <c r="B692" s="8" t="s">
        <v>95</v>
      </c>
      <c r="C692" s="8" t="s">
        <v>880</v>
      </c>
      <c r="D692" s="8" t="s">
        <v>959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84</v>
      </c>
      <c r="B693" s="8" t="s">
        <v>95</v>
      </c>
      <c r="C693" s="8" t="s">
        <v>881</v>
      </c>
      <c r="D693" s="8" t="s">
        <v>959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84</v>
      </c>
      <c r="B694" s="8" t="s">
        <v>95</v>
      </c>
      <c r="C694" s="8" t="s">
        <v>882</v>
      </c>
      <c r="D694" s="8" t="s">
        <v>959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84</v>
      </c>
      <c r="B695" s="8" t="s">
        <v>95</v>
      </c>
      <c r="C695" s="8" t="s">
        <v>883</v>
      </c>
      <c r="D695" s="8" t="s">
        <v>959</v>
      </c>
      <c r="E695" s="7">
        <v>17.252500000000001</v>
      </c>
      <c r="F695" s="7">
        <v>69793.259999999995</v>
      </c>
      <c r="G695" s="6">
        <v>1204108.22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84</v>
      </c>
      <c r="B696" s="8" t="s">
        <v>95</v>
      </c>
      <c r="C696" s="8" t="s">
        <v>884</v>
      </c>
      <c r="D696" s="8" t="s">
        <v>959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85</v>
      </c>
      <c r="B697" s="8" t="s">
        <v>976</v>
      </c>
      <c r="C697" s="8" t="s">
        <v>885</v>
      </c>
      <c r="D697" s="8" t="s">
        <v>959</v>
      </c>
      <c r="E697" s="7">
        <v>17.281300000000002</v>
      </c>
      <c r="F697" s="7">
        <v>35294534.439999998</v>
      </c>
      <c r="G697" s="6">
        <v>609935438.10000002</v>
      </c>
      <c r="H697" s="7">
        <v>3934006.44</v>
      </c>
      <c r="I697" s="6">
        <v>67984745.569999993</v>
      </c>
      <c r="J697" s="7">
        <v>0</v>
      </c>
      <c r="K697" s="6">
        <v>0</v>
      </c>
      <c r="L697" s="7">
        <v>3934006.44</v>
      </c>
      <c r="M697" s="6">
        <v>67984745.569999993</v>
      </c>
    </row>
    <row r="698" spans="1:13" x14ac:dyDescent="0.25">
      <c r="A698" s="8" t="s">
        <v>85</v>
      </c>
      <c r="B698" s="8" t="s">
        <v>976</v>
      </c>
      <c r="C698" s="8" t="s">
        <v>886</v>
      </c>
      <c r="D698" s="8" t="s">
        <v>959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85</v>
      </c>
      <c r="B699" s="8" t="s">
        <v>976</v>
      </c>
      <c r="C699" s="8" t="s">
        <v>887</v>
      </c>
      <c r="D699" s="8" t="s">
        <v>959</v>
      </c>
      <c r="E699" s="7">
        <v>17.281299000000001</v>
      </c>
      <c r="F699" s="7">
        <v>3972976.4</v>
      </c>
      <c r="G699" s="6">
        <v>68658197.060000002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85</v>
      </c>
      <c r="B700" s="8" t="s">
        <v>976</v>
      </c>
      <c r="C700" s="8" t="s">
        <v>888</v>
      </c>
      <c r="D700" s="8" t="s">
        <v>959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85</v>
      </c>
      <c r="B701" s="8" t="s">
        <v>976</v>
      </c>
      <c r="C701" s="8" t="s">
        <v>889</v>
      </c>
      <c r="D701" s="8" t="s">
        <v>959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85</v>
      </c>
      <c r="B702" s="8" t="s">
        <v>976</v>
      </c>
      <c r="C702" s="8" t="s">
        <v>890</v>
      </c>
      <c r="D702" s="8" t="s">
        <v>959</v>
      </c>
      <c r="E702" s="7">
        <v>17.281300000000002</v>
      </c>
      <c r="F702" s="7">
        <v>4365343.99</v>
      </c>
      <c r="G702" s="6">
        <v>75438819.140000001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85</v>
      </c>
      <c r="B703" s="8" t="s">
        <v>976</v>
      </c>
      <c r="C703" s="8" t="s">
        <v>891</v>
      </c>
      <c r="D703" s="8" t="s">
        <v>959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85</v>
      </c>
      <c r="B704" s="8" t="s">
        <v>976</v>
      </c>
      <c r="C704" s="8" t="s">
        <v>892</v>
      </c>
      <c r="D704" s="8" t="s">
        <v>959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85</v>
      </c>
      <c r="B705" s="8" t="s">
        <v>976</v>
      </c>
      <c r="C705" s="8" t="s">
        <v>893</v>
      </c>
      <c r="D705" s="8" t="s">
        <v>959</v>
      </c>
      <c r="E705" s="7">
        <v>17.281299000000001</v>
      </c>
      <c r="F705" s="7">
        <v>106186631.34</v>
      </c>
      <c r="G705" s="6">
        <v>1835043032.1500001</v>
      </c>
      <c r="H705" s="7">
        <v>1041678.26</v>
      </c>
      <c r="I705" s="6">
        <v>18001554.48</v>
      </c>
      <c r="J705" s="7">
        <v>652576.16</v>
      </c>
      <c r="K705" s="6">
        <v>11277364.380000001</v>
      </c>
      <c r="L705" s="7">
        <v>389102.1</v>
      </c>
      <c r="M705" s="6">
        <v>6724190.0999999996</v>
      </c>
    </row>
    <row r="706" spans="1:13" x14ac:dyDescent="0.25">
      <c r="A706" s="8" t="s">
        <v>85</v>
      </c>
      <c r="B706" s="8" t="s">
        <v>976</v>
      </c>
      <c r="C706" s="8" t="s">
        <v>894</v>
      </c>
      <c r="D706" s="8" t="s">
        <v>959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85</v>
      </c>
      <c r="B707" s="8" t="s">
        <v>976</v>
      </c>
      <c r="C707" s="8" t="s">
        <v>895</v>
      </c>
      <c r="D707" s="8" t="s">
        <v>959</v>
      </c>
      <c r="E707" s="7">
        <v>17.281300000000002</v>
      </c>
      <c r="F707" s="7">
        <v>7882727.5700000003</v>
      </c>
      <c r="G707" s="6">
        <v>136223780.00999999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85</v>
      </c>
      <c r="B708" s="8" t="s">
        <v>976</v>
      </c>
      <c r="C708" s="8" t="s">
        <v>896</v>
      </c>
      <c r="D708" s="8" t="s">
        <v>959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85</v>
      </c>
      <c r="B709" s="8" t="s">
        <v>976</v>
      </c>
      <c r="C709" s="8" t="s">
        <v>897</v>
      </c>
      <c r="D709" s="8" t="s">
        <v>959</v>
      </c>
      <c r="E709" s="7">
        <v>17.281299000000001</v>
      </c>
      <c r="F709" s="7">
        <v>97933701</v>
      </c>
      <c r="G709" s="6">
        <v>1692421667.03</v>
      </c>
      <c r="H709" s="7">
        <v>10601399.09</v>
      </c>
      <c r="I709" s="6">
        <v>183205958.15000001</v>
      </c>
      <c r="J709" s="7">
        <v>826466.24</v>
      </c>
      <c r="K709" s="6">
        <v>14282411.109999999</v>
      </c>
      <c r="L709" s="7">
        <v>9774932.8499999996</v>
      </c>
      <c r="M709" s="6">
        <v>168923547.03</v>
      </c>
    </row>
    <row r="710" spans="1:13" x14ac:dyDescent="0.25">
      <c r="A710" s="8" t="s">
        <v>85</v>
      </c>
      <c r="B710" s="8" t="s">
        <v>976</v>
      </c>
      <c r="C710" s="8" t="s">
        <v>898</v>
      </c>
      <c r="D710" s="8" t="s">
        <v>959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85</v>
      </c>
      <c r="B711" s="8" t="s">
        <v>976</v>
      </c>
      <c r="C711" s="8" t="s">
        <v>899</v>
      </c>
      <c r="D711" s="8" t="s">
        <v>959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85</v>
      </c>
      <c r="B712" s="8" t="s">
        <v>976</v>
      </c>
      <c r="C712" s="8" t="s">
        <v>900</v>
      </c>
      <c r="D712" s="8" t="s">
        <v>959</v>
      </c>
      <c r="E712" s="7">
        <v>17.281300000000002</v>
      </c>
      <c r="F712" s="7">
        <v>9993158.5999999996</v>
      </c>
      <c r="G712" s="6">
        <v>172694771.75</v>
      </c>
      <c r="H712" s="7">
        <v>142643.87</v>
      </c>
      <c r="I712" s="6">
        <v>2465071.58</v>
      </c>
      <c r="J712" s="7">
        <v>0</v>
      </c>
      <c r="K712" s="6">
        <v>0</v>
      </c>
      <c r="L712" s="7">
        <v>142643.87</v>
      </c>
      <c r="M712" s="6">
        <v>2465071.58</v>
      </c>
    </row>
    <row r="713" spans="1:13" x14ac:dyDescent="0.25">
      <c r="A713" s="8" t="s">
        <v>85</v>
      </c>
      <c r="B713" s="8" t="s">
        <v>976</v>
      </c>
      <c r="C713" s="8" t="s">
        <v>901</v>
      </c>
      <c r="D713" s="8" t="s">
        <v>959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85</v>
      </c>
      <c r="B714" s="8" t="s">
        <v>976</v>
      </c>
      <c r="C714" s="8" t="s">
        <v>903</v>
      </c>
      <c r="D714" s="8" t="s">
        <v>959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85</v>
      </c>
      <c r="B715" s="8" t="s">
        <v>976</v>
      </c>
      <c r="C715" s="8" t="s">
        <v>904</v>
      </c>
      <c r="D715" s="8" t="s">
        <v>959</v>
      </c>
      <c r="E715" s="7">
        <v>17.281300000000002</v>
      </c>
      <c r="F715" s="7">
        <v>344642740.02999997</v>
      </c>
      <c r="G715" s="6">
        <v>5955874583.29</v>
      </c>
      <c r="H715" s="7">
        <v>11621961.609999999</v>
      </c>
      <c r="I715" s="6">
        <v>200842605.16</v>
      </c>
      <c r="J715" s="7">
        <v>0</v>
      </c>
      <c r="K715" s="6">
        <v>0</v>
      </c>
      <c r="L715" s="7">
        <v>11621961.609999999</v>
      </c>
      <c r="M715" s="6">
        <v>200842605.16</v>
      </c>
    </row>
    <row r="716" spans="1:13" x14ac:dyDescent="0.25">
      <c r="A716" s="8" t="s">
        <v>85</v>
      </c>
      <c r="B716" s="8" t="s">
        <v>976</v>
      </c>
      <c r="C716" s="8" t="s">
        <v>905</v>
      </c>
      <c r="D716" s="8" t="s">
        <v>959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85</v>
      </c>
      <c r="B717" s="8" t="s">
        <v>976</v>
      </c>
      <c r="C717" s="8" t="s">
        <v>906</v>
      </c>
      <c r="D717" s="8" t="s">
        <v>959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85</v>
      </c>
      <c r="B718" s="8" t="s">
        <v>95</v>
      </c>
      <c r="C718" s="8" t="s">
        <v>885</v>
      </c>
      <c r="D718" s="8" t="s">
        <v>959</v>
      </c>
      <c r="E718" s="7">
        <v>17.281299000000001</v>
      </c>
      <c r="F718" s="7">
        <v>448088.43</v>
      </c>
      <c r="G718" s="6">
        <v>7743550.5</v>
      </c>
      <c r="H718" s="7">
        <v>35048.6</v>
      </c>
      <c r="I718" s="6">
        <v>605685.32999999996</v>
      </c>
      <c r="J718" s="7">
        <v>8219.14</v>
      </c>
      <c r="K718" s="6">
        <v>142037.35</v>
      </c>
      <c r="L718" s="7">
        <v>26829.46</v>
      </c>
      <c r="M718" s="6">
        <v>463647.98</v>
      </c>
    </row>
    <row r="719" spans="1:13" x14ac:dyDescent="0.25">
      <c r="A719" s="8" t="s">
        <v>85</v>
      </c>
      <c r="B719" s="8" t="s">
        <v>95</v>
      </c>
      <c r="C719" s="8" t="s">
        <v>886</v>
      </c>
      <c r="D719" s="8" t="s">
        <v>959</v>
      </c>
      <c r="E719" s="7">
        <v>17.281300999999999</v>
      </c>
      <c r="F719" s="7">
        <v>25958.5</v>
      </c>
      <c r="G719" s="6">
        <v>448596.67</v>
      </c>
      <c r="H719" s="7">
        <v>7907.8</v>
      </c>
      <c r="I719" s="6">
        <v>136657.01</v>
      </c>
      <c r="J719" s="7">
        <v>0</v>
      </c>
      <c r="K719" s="6">
        <v>0</v>
      </c>
      <c r="L719" s="7">
        <v>7907.8</v>
      </c>
      <c r="M719" s="6">
        <v>136657.01</v>
      </c>
    </row>
    <row r="720" spans="1:13" x14ac:dyDescent="0.25">
      <c r="A720" s="8" t="s">
        <v>85</v>
      </c>
      <c r="B720" s="8" t="s">
        <v>95</v>
      </c>
      <c r="C720" s="8" t="s">
        <v>887</v>
      </c>
      <c r="D720" s="8" t="s">
        <v>959</v>
      </c>
      <c r="E720" s="7">
        <v>17.281300000000002</v>
      </c>
      <c r="F720" s="7">
        <v>60066.32</v>
      </c>
      <c r="G720" s="6">
        <v>1038024.15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85</v>
      </c>
      <c r="B721" s="8" t="s">
        <v>95</v>
      </c>
      <c r="C721" s="8" t="s">
        <v>888</v>
      </c>
      <c r="D721" s="8" t="s">
        <v>959</v>
      </c>
      <c r="E721" s="7">
        <v>17.281299000000001</v>
      </c>
      <c r="F721" s="7">
        <v>4974202.8600000003</v>
      </c>
      <c r="G721" s="6">
        <v>85960691.879999995</v>
      </c>
      <c r="H721" s="7">
        <v>554737.4</v>
      </c>
      <c r="I721" s="6">
        <v>9586583.3699999992</v>
      </c>
      <c r="J721" s="7">
        <v>603035.1</v>
      </c>
      <c r="K721" s="6">
        <v>10421230.52</v>
      </c>
      <c r="L721" s="7">
        <v>-48297.71</v>
      </c>
      <c r="M721" s="6">
        <v>-834647.14</v>
      </c>
    </row>
    <row r="722" spans="1:13" x14ac:dyDescent="0.25">
      <c r="A722" s="8" t="s">
        <v>85</v>
      </c>
      <c r="B722" s="8" t="s">
        <v>95</v>
      </c>
      <c r="C722" s="8" t="s">
        <v>889</v>
      </c>
      <c r="D722" s="8" t="s">
        <v>959</v>
      </c>
      <c r="E722" s="7">
        <v>17.281300000000002</v>
      </c>
      <c r="F722" s="7">
        <v>1099382.6599999999</v>
      </c>
      <c r="G722" s="6">
        <v>18998761.579999998</v>
      </c>
      <c r="H722" s="7">
        <v>32529.47</v>
      </c>
      <c r="I722" s="6">
        <v>562151.56999999995</v>
      </c>
      <c r="J722" s="7">
        <v>169646.51</v>
      </c>
      <c r="K722" s="6">
        <v>2931712.17</v>
      </c>
      <c r="L722" s="7">
        <v>-137117.03</v>
      </c>
      <c r="M722" s="6">
        <v>-2369560.6</v>
      </c>
    </row>
    <row r="723" spans="1:13" x14ac:dyDescent="0.25">
      <c r="A723" s="8" t="s">
        <v>85</v>
      </c>
      <c r="B723" s="8" t="s">
        <v>95</v>
      </c>
      <c r="C723" s="8" t="s">
        <v>890</v>
      </c>
      <c r="D723" s="8" t="s">
        <v>959</v>
      </c>
      <c r="E723" s="7">
        <v>17.281299000000001</v>
      </c>
      <c r="F723" s="7">
        <v>2816458.05</v>
      </c>
      <c r="G723" s="6">
        <v>48672056.450000003</v>
      </c>
      <c r="H723" s="7">
        <v>24637.57</v>
      </c>
      <c r="I723" s="6">
        <v>425769.22</v>
      </c>
      <c r="J723" s="7">
        <v>51981.93</v>
      </c>
      <c r="K723" s="6">
        <v>898315.37</v>
      </c>
      <c r="L723" s="7">
        <v>-27344.36</v>
      </c>
      <c r="M723" s="6">
        <v>-472546.15</v>
      </c>
    </row>
    <row r="724" spans="1:13" x14ac:dyDescent="0.25">
      <c r="A724" s="8" t="s">
        <v>85</v>
      </c>
      <c r="B724" s="8" t="s">
        <v>95</v>
      </c>
      <c r="C724" s="8" t="s">
        <v>891</v>
      </c>
      <c r="D724" s="8" t="s">
        <v>959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25">
      <c r="A725" s="8" t="s">
        <v>85</v>
      </c>
      <c r="B725" s="8" t="s">
        <v>95</v>
      </c>
      <c r="C725" s="8" t="s">
        <v>892</v>
      </c>
      <c r="D725" s="8" t="s">
        <v>959</v>
      </c>
      <c r="E725" s="7">
        <v>17.281299000000001</v>
      </c>
      <c r="F725" s="7">
        <v>564206.46</v>
      </c>
      <c r="G725" s="6">
        <v>9750221.0399999991</v>
      </c>
      <c r="H725" s="7">
        <v>564206.46</v>
      </c>
      <c r="I725" s="6">
        <v>9750221.0399999991</v>
      </c>
      <c r="J725" s="7">
        <v>0</v>
      </c>
      <c r="K725" s="6">
        <v>0</v>
      </c>
      <c r="L725" s="7">
        <v>564206.46</v>
      </c>
      <c r="M725" s="6">
        <v>9750221.0399999991</v>
      </c>
    </row>
    <row r="726" spans="1:13" x14ac:dyDescent="0.25">
      <c r="A726" s="8" t="s">
        <v>85</v>
      </c>
      <c r="B726" s="8" t="s">
        <v>95</v>
      </c>
      <c r="C726" s="8" t="s">
        <v>893</v>
      </c>
      <c r="D726" s="8" t="s">
        <v>959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85</v>
      </c>
      <c r="B727" s="8" t="s">
        <v>95</v>
      </c>
      <c r="C727" s="8" t="s">
        <v>894</v>
      </c>
      <c r="D727" s="8" t="s">
        <v>959</v>
      </c>
      <c r="E727" s="7">
        <v>17.281299000000001</v>
      </c>
      <c r="F727" s="7">
        <v>28499193.23</v>
      </c>
      <c r="G727" s="6">
        <v>492503107.94</v>
      </c>
      <c r="H727" s="7">
        <v>837141.12</v>
      </c>
      <c r="I727" s="6">
        <v>14466886.75</v>
      </c>
      <c r="J727" s="7">
        <v>523594</v>
      </c>
      <c r="K727" s="6">
        <v>9048384.9100000001</v>
      </c>
      <c r="L727" s="7">
        <v>313547.12</v>
      </c>
      <c r="M727" s="6">
        <v>5418501.8499999996</v>
      </c>
    </row>
    <row r="728" spans="1:13" x14ac:dyDescent="0.25">
      <c r="A728" s="8" t="s">
        <v>85</v>
      </c>
      <c r="B728" s="8" t="s">
        <v>95</v>
      </c>
      <c r="C728" s="8" t="s">
        <v>895</v>
      </c>
      <c r="D728" s="8" t="s">
        <v>959</v>
      </c>
      <c r="E728" s="7">
        <v>17.281300000000002</v>
      </c>
      <c r="F728" s="7">
        <v>1251852.1100000001</v>
      </c>
      <c r="G728" s="6">
        <v>21633631.940000001</v>
      </c>
      <c r="H728" s="7">
        <v>19374.09</v>
      </c>
      <c r="I728" s="6">
        <v>334809.46999999997</v>
      </c>
      <c r="J728" s="7">
        <v>3514.12</v>
      </c>
      <c r="K728" s="6">
        <v>60728.51</v>
      </c>
      <c r="L728" s="7">
        <v>15859.97</v>
      </c>
      <c r="M728" s="6">
        <v>274080.96999999997</v>
      </c>
    </row>
    <row r="729" spans="1:13" x14ac:dyDescent="0.25">
      <c r="A729" s="8" t="s">
        <v>85</v>
      </c>
      <c r="B729" s="8" t="s">
        <v>95</v>
      </c>
      <c r="C729" s="8" t="s">
        <v>896</v>
      </c>
      <c r="D729" s="8" t="s">
        <v>959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85</v>
      </c>
      <c r="B730" s="8" t="s">
        <v>95</v>
      </c>
      <c r="C730" s="8" t="s">
        <v>897</v>
      </c>
      <c r="D730" s="8" t="s">
        <v>959</v>
      </c>
      <c r="E730" s="7">
        <v>17.281300000000002</v>
      </c>
      <c r="F730" s="7">
        <v>106742395.41</v>
      </c>
      <c r="G730" s="6">
        <v>1844647357.8599999</v>
      </c>
      <c r="H730" s="7">
        <v>2426325.4700000002</v>
      </c>
      <c r="I730" s="6">
        <v>41930058.369999997</v>
      </c>
      <c r="J730" s="7">
        <v>2779253.92</v>
      </c>
      <c r="K730" s="6">
        <v>48029120.740000002</v>
      </c>
      <c r="L730" s="7">
        <v>-352928.45</v>
      </c>
      <c r="M730" s="6">
        <v>-6099062.3700000001</v>
      </c>
    </row>
    <row r="731" spans="1:13" x14ac:dyDescent="0.25">
      <c r="A731" s="8" t="s">
        <v>85</v>
      </c>
      <c r="B731" s="8" t="s">
        <v>95</v>
      </c>
      <c r="C731" s="8" t="s">
        <v>898</v>
      </c>
      <c r="D731" s="8" t="s">
        <v>959</v>
      </c>
      <c r="E731" s="7">
        <v>17.281300000000002</v>
      </c>
      <c r="F731" s="7">
        <v>259599.12</v>
      </c>
      <c r="G731" s="6">
        <v>4486210.28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85</v>
      </c>
      <c r="B732" s="8" t="s">
        <v>95</v>
      </c>
      <c r="C732" s="8" t="s">
        <v>899</v>
      </c>
      <c r="D732" s="8" t="s">
        <v>959</v>
      </c>
      <c r="E732" s="7">
        <v>17.281300000000002</v>
      </c>
      <c r="F732" s="7">
        <v>33199.230000000003</v>
      </c>
      <c r="G732" s="6">
        <v>573725.88</v>
      </c>
      <c r="H732" s="7">
        <v>80.58</v>
      </c>
      <c r="I732" s="6">
        <v>1392.53</v>
      </c>
      <c r="J732" s="7">
        <v>12516.86</v>
      </c>
      <c r="K732" s="6">
        <v>216307.68</v>
      </c>
      <c r="L732" s="7">
        <v>-12436.28</v>
      </c>
      <c r="M732" s="6">
        <v>-214915.14</v>
      </c>
    </row>
    <row r="733" spans="1:13" x14ac:dyDescent="0.25">
      <c r="A733" s="8" t="s">
        <v>85</v>
      </c>
      <c r="B733" s="8" t="s">
        <v>95</v>
      </c>
      <c r="C733" s="8" t="s">
        <v>900</v>
      </c>
      <c r="D733" s="8" t="s">
        <v>959</v>
      </c>
      <c r="E733" s="7">
        <v>17.281299000000001</v>
      </c>
      <c r="F733" s="7">
        <v>28370114.699999999</v>
      </c>
      <c r="G733" s="6">
        <v>490272463.16000003</v>
      </c>
      <c r="H733" s="7">
        <v>961278.27</v>
      </c>
      <c r="I733" s="6">
        <v>16612138.09</v>
      </c>
      <c r="J733" s="7">
        <v>813785.84</v>
      </c>
      <c r="K733" s="6">
        <v>14063277.17</v>
      </c>
      <c r="L733" s="7">
        <v>147492.43</v>
      </c>
      <c r="M733" s="6">
        <v>2548860.92</v>
      </c>
    </row>
    <row r="734" spans="1:13" x14ac:dyDescent="0.25">
      <c r="A734" s="8" t="s">
        <v>85</v>
      </c>
      <c r="B734" s="8" t="s">
        <v>95</v>
      </c>
      <c r="C734" s="8" t="s">
        <v>901</v>
      </c>
      <c r="D734" s="8" t="s">
        <v>959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85</v>
      </c>
      <c r="B735" s="8" t="s">
        <v>95</v>
      </c>
      <c r="C735" s="8" t="s">
        <v>903</v>
      </c>
      <c r="D735" s="8" t="s">
        <v>959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85</v>
      </c>
      <c r="B736" s="8" t="s">
        <v>95</v>
      </c>
      <c r="C736" s="8" t="s">
        <v>904</v>
      </c>
      <c r="D736" s="8" t="s">
        <v>959</v>
      </c>
      <c r="E736" s="7">
        <v>17.281300000000002</v>
      </c>
      <c r="F736" s="7">
        <v>701022579.70000005</v>
      </c>
      <c r="G736" s="6">
        <v>12114581506.639999</v>
      </c>
      <c r="H736" s="7">
        <v>16185853.99</v>
      </c>
      <c r="I736" s="6">
        <v>279712598.62</v>
      </c>
      <c r="J736" s="7">
        <v>2024400.76</v>
      </c>
      <c r="K736" s="6">
        <v>34984276.799999997</v>
      </c>
      <c r="L736" s="7">
        <v>14161453.24</v>
      </c>
      <c r="M736" s="6">
        <v>244728321.81999999</v>
      </c>
    </row>
    <row r="737" spans="1:13" x14ac:dyDescent="0.25">
      <c r="A737" s="8" t="s">
        <v>85</v>
      </c>
      <c r="B737" s="8" t="s">
        <v>95</v>
      </c>
      <c r="C737" s="8" t="s">
        <v>905</v>
      </c>
      <c r="D737" s="8" t="s">
        <v>959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85</v>
      </c>
      <c r="B738" s="8" t="s">
        <v>95</v>
      </c>
      <c r="C738" s="8" t="s">
        <v>906</v>
      </c>
      <c r="D738" s="8" t="s">
        <v>959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86</v>
      </c>
      <c r="B739" s="8" t="s">
        <v>976</v>
      </c>
      <c r="C739" s="8" t="s">
        <v>908</v>
      </c>
      <c r="D739" s="8" t="s">
        <v>962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86</v>
      </c>
      <c r="B740" s="8" t="s">
        <v>976</v>
      </c>
      <c r="C740" s="8" t="s">
        <v>909</v>
      </c>
      <c r="D740" s="8" t="s">
        <v>959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86</v>
      </c>
      <c r="B741" s="8" t="s">
        <v>95</v>
      </c>
      <c r="C741" s="8" t="s">
        <v>908</v>
      </c>
      <c r="D741" s="8" t="s">
        <v>962</v>
      </c>
      <c r="E741" s="7">
        <v>23.2408</v>
      </c>
      <c r="F741" s="7">
        <v>80932768</v>
      </c>
      <c r="G741" s="6">
        <v>1880942275</v>
      </c>
      <c r="H741" s="7">
        <v>932412</v>
      </c>
      <c r="I741" s="6">
        <v>21670001</v>
      </c>
      <c r="J741" s="7">
        <v>2068423</v>
      </c>
      <c r="K741" s="6">
        <v>48071805</v>
      </c>
      <c r="L741" s="7">
        <v>-1136011</v>
      </c>
      <c r="M741" s="6">
        <v>-26401804</v>
      </c>
    </row>
    <row r="742" spans="1:13" x14ac:dyDescent="0.25">
      <c r="A742" s="8" t="s">
        <v>86</v>
      </c>
      <c r="B742" s="8" t="s">
        <v>95</v>
      </c>
      <c r="C742" s="8" t="s">
        <v>909</v>
      </c>
      <c r="D742" s="8" t="s">
        <v>959</v>
      </c>
      <c r="E742" s="7">
        <v>17.281299000000001</v>
      </c>
      <c r="F742" s="7">
        <v>74478725</v>
      </c>
      <c r="G742" s="6">
        <v>1287089190</v>
      </c>
      <c r="H742" s="7">
        <v>408331</v>
      </c>
      <c r="I742" s="6">
        <v>7056491</v>
      </c>
      <c r="J742" s="7">
        <v>1388013</v>
      </c>
      <c r="K742" s="6">
        <v>23986669</v>
      </c>
      <c r="L742" s="7">
        <v>-979682</v>
      </c>
      <c r="M742" s="6">
        <v>-16930178</v>
      </c>
    </row>
    <row r="743" spans="1:13" x14ac:dyDescent="0.25">
      <c r="A743" s="8" t="s">
        <v>87</v>
      </c>
      <c r="B743" s="8" t="s">
        <v>976</v>
      </c>
      <c r="C743" s="8" t="s">
        <v>910</v>
      </c>
      <c r="D743" s="8" t="s">
        <v>961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87</v>
      </c>
      <c r="B744" s="8" t="s">
        <v>976</v>
      </c>
      <c r="C744" s="8" t="s">
        <v>914</v>
      </c>
      <c r="D744" s="8" t="s">
        <v>959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87</v>
      </c>
      <c r="B745" s="8" t="s">
        <v>976</v>
      </c>
      <c r="C745" s="8" t="s">
        <v>915</v>
      </c>
      <c r="D745" s="8" t="s">
        <v>959</v>
      </c>
      <c r="E745" s="7">
        <v>17.281300000000002</v>
      </c>
      <c r="F745" s="7">
        <v>36905115</v>
      </c>
      <c r="G745" s="6">
        <v>637768364</v>
      </c>
      <c r="H745" s="7">
        <v>0</v>
      </c>
      <c r="I745" s="6">
        <v>0</v>
      </c>
      <c r="J745" s="7">
        <v>3429398</v>
      </c>
      <c r="K745" s="6">
        <v>59264456</v>
      </c>
      <c r="L745" s="7">
        <v>-3429398</v>
      </c>
      <c r="M745" s="6">
        <v>-59264456</v>
      </c>
    </row>
    <row r="746" spans="1:13" x14ac:dyDescent="0.25">
      <c r="A746" s="8" t="s">
        <v>87</v>
      </c>
      <c r="B746" s="8" t="s">
        <v>976</v>
      </c>
      <c r="C746" s="8" t="s">
        <v>916</v>
      </c>
      <c r="D746" s="8" t="s">
        <v>959</v>
      </c>
      <c r="E746" s="7">
        <v>17.281300000000002</v>
      </c>
      <c r="F746" s="7">
        <v>499040206</v>
      </c>
      <c r="G746" s="6">
        <v>8624063512</v>
      </c>
      <c r="H746" s="7">
        <v>2784</v>
      </c>
      <c r="I746" s="6">
        <v>48111</v>
      </c>
      <c r="J746" s="7">
        <v>38371857</v>
      </c>
      <c r="K746" s="6">
        <v>663115572</v>
      </c>
      <c r="L746" s="7">
        <v>-38369073</v>
      </c>
      <c r="M746" s="6">
        <v>-663067461</v>
      </c>
    </row>
    <row r="747" spans="1:13" x14ac:dyDescent="0.25">
      <c r="A747" s="8" t="s">
        <v>87</v>
      </c>
      <c r="B747" s="8" t="s">
        <v>976</v>
      </c>
      <c r="C747" s="8" t="s">
        <v>918</v>
      </c>
      <c r="D747" s="8" t="s">
        <v>959</v>
      </c>
      <c r="E747" s="7">
        <v>17.281299000000001</v>
      </c>
      <c r="F747" s="7">
        <v>1033968885</v>
      </c>
      <c r="G747" s="6">
        <v>17868326492</v>
      </c>
      <c r="H747" s="7">
        <v>74190306</v>
      </c>
      <c r="I747" s="6">
        <v>1282104935</v>
      </c>
      <c r="J747" s="7">
        <v>103106346</v>
      </c>
      <c r="K747" s="6">
        <v>1781811697</v>
      </c>
      <c r="L747" s="7">
        <v>-28916040</v>
      </c>
      <c r="M747" s="6">
        <v>-499706762</v>
      </c>
    </row>
    <row r="748" spans="1:13" x14ac:dyDescent="0.25">
      <c r="A748" s="8" t="s">
        <v>87</v>
      </c>
      <c r="B748" s="8" t="s">
        <v>976</v>
      </c>
      <c r="C748" s="8" t="s">
        <v>919</v>
      </c>
      <c r="D748" s="8" t="s">
        <v>959</v>
      </c>
      <c r="E748" s="7">
        <v>17.281300000000002</v>
      </c>
      <c r="F748" s="7">
        <v>45511269</v>
      </c>
      <c r="G748" s="6">
        <v>786493893</v>
      </c>
      <c r="H748" s="7">
        <v>16709011</v>
      </c>
      <c r="I748" s="6">
        <v>288753432</v>
      </c>
      <c r="J748" s="7">
        <v>0</v>
      </c>
      <c r="K748" s="6">
        <v>0</v>
      </c>
      <c r="L748" s="7">
        <v>16709011</v>
      </c>
      <c r="M748" s="6">
        <v>288753432</v>
      </c>
    </row>
    <row r="749" spans="1:13" x14ac:dyDescent="0.25">
      <c r="A749" s="8" t="s">
        <v>87</v>
      </c>
      <c r="B749" s="8" t="s">
        <v>976</v>
      </c>
      <c r="C749" s="8" t="s">
        <v>920</v>
      </c>
      <c r="D749" s="8" t="s">
        <v>959</v>
      </c>
      <c r="E749" s="7">
        <v>17.281299000000001</v>
      </c>
      <c r="F749" s="7">
        <v>476828675</v>
      </c>
      <c r="G749" s="6">
        <v>8240219381</v>
      </c>
      <c r="H749" s="7">
        <v>9937562</v>
      </c>
      <c r="I749" s="6">
        <v>171733990</v>
      </c>
      <c r="J749" s="7">
        <v>53766</v>
      </c>
      <c r="K749" s="6">
        <v>929146</v>
      </c>
      <c r="L749" s="7">
        <v>9883796</v>
      </c>
      <c r="M749" s="6">
        <v>170804844</v>
      </c>
    </row>
    <row r="750" spans="1:13" x14ac:dyDescent="0.25">
      <c r="A750" s="8" t="s">
        <v>87</v>
      </c>
      <c r="B750" s="8" t="s">
        <v>976</v>
      </c>
      <c r="C750" s="8" t="s">
        <v>921</v>
      </c>
      <c r="D750" s="8" t="s">
        <v>959</v>
      </c>
      <c r="E750" s="7">
        <v>17.281299000000001</v>
      </c>
      <c r="F750" s="7">
        <v>241716922</v>
      </c>
      <c r="G750" s="6">
        <v>4177182644</v>
      </c>
      <c r="H750" s="7">
        <v>10490104</v>
      </c>
      <c r="I750" s="6">
        <v>181282634</v>
      </c>
      <c r="J750" s="7">
        <v>1081800</v>
      </c>
      <c r="K750" s="6">
        <v>18694910</v>
      </c>
      <c r="L750" s="7">
        <v>9408304</v>
      </c>
      <c r="M750" s="6">
        <v>162587724</v>
      </c>
    </row>
    <row r="751" spans="1:13" x14ac:dyDescent="0.25">
      <c r="A751" s="8" t="s">
        <v>87</v>
      </c>
      <c r="B751" s="8" t="s">
        <v>95</v>
      </c>
      <c r="C751" s="8" t="s">
        <v>910</v>
      </c>
      <c r="D751" s="8" t="s">
        <v>961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25">
      <c r="A752" s="8" t="s">
        <v>87</v>
      </c>
      <c r="B752" s="8" t="s">
        <v>95</v>
      </c>
      <c r="C752" s="8" t="s">
        <v>914</v>
      </c>
      <c r="D752" s="8" t="s">
        <v>959</v>
      </c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25">
      <c r="A753" s="8" t="s">
        <v>87</v>
      </c>
      <c r="B753" s="8" t="s">
        <v>95</v>
      </c>
      <c r="C753" s="8" t="s">
        <v>915</v>
      </c>
      <c r="D753" s="8" t="s">
        <v>959</v>
      </c>
      <c r="E753" s="7">
        <v>0</v>
      </c>
      <c r="F753" s="7">
        <v>0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</row>
    <row r="754" spans="1:13" x14ac:dyDescent="0.25">
      <c r="A754" s="8" t="s">
        <v>87</v>
      </c>
      <c r="B754" s="8" t="s">
        <v>95</v>
      </c>
      <c r="C754" s="8" t="s">
        <v>916</v>
      </c>
      <c r="D754" s="8" t="s">
        <v>959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87</v>
      </c>
      <c r="B755" s="8" t="s">
        <v>95</v>
      </c>
      <c r="C755" s="8" t="s">
        <v>918</v>
      </c>
      <c r="D755" s="8" t="s">
        <v>959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25">
      <c r="A756" s="8" t="s">
        <v>87</v>
      </c>
      <c r="B756" s="8" t="s">
        <v>95</v>
      </c>
      <c r="C756" s="8" t="s">
        <v>919</v>
      </c>
      <c r="D756" s="8" t="s">
        <v>959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 t="s">
        <v>87</v>
      </c>
      <c r="B757" s="8" t="s">
        <v>95</v>
      </c>
      <c r="C757" s="8" t="s">
        <v>920</v>
      </c>
      <c r="D757" s="8" t="s">
        <v>959</v>
      </c>
      <c r="E757" s="7">
        <v>0</v>
      </c>
      <c r="F757" s="7">
        <v>0</v>
      </c>
      <c r="G757" s="6">
        <v>0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87</v>
      </c>
      <c r="B758" s="8" t="s">
        <v>95</v>
      </c>
      <c r="C758" s="8" t="s">
        <v>921</v>
      </c>
      <c r="D758" s="8" t="s">
        <v>959</v>
      </c>
      <c r="E758" s="7">
        <v>0</v>
      </c>
      <c r="F758" s="7">
        <v>0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25">
      <c r="A759" s="8" t="s">
        <v>88</v>
      </c>
      <c r="B759" s="8" t="s">
        <v>976</v>
      </c>
      <c r="C759" s="8" t="s">
        <v>925</v>
      </c>
      <c r="D759" s="8" t="s">
        <v>959</v>
      </c>
      <c r="E759" s="7">
        <v>0</v>
      </c>
      <c r="F759" s="7">
        <v>0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</row>
    <row r="760" spans="1:13" x14ac:dyDescent="0.25">
      <c r="A760" s="8" t="s">
        <v>88</v>
      </c>
      <c r="B760" s="8" t="s">
        <v>976</v>
      </c>
      <c r="C760" s="8" t="s">
        <v>931</v>
      </c>
      <c r="D760" s="8" t="s">
        <v>961</v>
      </c>
      <c r="E760" s="7">
        <v>0</v>
      </c>
      <c r="F760" s="7">
        <v>0</v>
      </c>
      <c r="G760" s="6">
        <v>0</v>
      </c>
      <c r="H760" s="7">
        <v>0</v>
      </c>
      <c r="I760" s="6">
        <v>0</v>
      </c>
      <c r="J760" s="7">
        <v>0</v>
      </c>
      <c r="K760" s="6">
        <v>0</v>
      </c>
      <c r="L760" s="7">
        <v>0</v>
      </c>
      <c r="M760" s="6">
        <v>0</v>
      </c>
    </row>
    <row r="761" spans="1:13" x14ac:dyDescent="0.25">
      <c r="A761" s="8" t="s">
        <v>88</v>
      </c>
      <c r="B761" s="8" t="s">
        <v>976</v>
      </c>
      <c r="C761" s="8" t="s">
        <v>932</v>
      </c>
      <c r="D761" s="8" t="s">
        <v>959</v>
      </c>
      <c r="E761" s="7">
        <v>0</v>
      </c>
      <c r="F761" s="7">
        <v>0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25">
      <c r="A762" s="8" t="s">
        <v>88</v>
      </c>
      <c r="B762" s="8" t="s">
        <v>976</v>
      </c>
      <c r="C762" s="8" t="s">
        <v>936</v>
      </c>
      <c r="D762" s="8" t="s">
        <v>959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25">
      <c r="A763" s="8" t="s">
        <v>88</v>
      </c>
      <c r="B763" s="8" t="s">
        <v>976</v>
      </c>
      <c r="C763" s="8" t="s">
        <v>937</v>
      </c>
      <c r="D763" s="8" t="s">
        <v>959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25">
      <c r="A764" s="8" t="s">
        <v>88</v>
      </c>
      <c r="B764" s="8" t="s">
        <v>976</v>
      </c>
      <c r="C764" s="8" t="s">
        <v>938</v>
      </c>
      <c r="D764" s="8" t="s">
        <v>959</v>
      </c>
      <c r="E764" s="7">
        <v>0</v>
      </c>
      <c r="F764" s="7">
        <v>0</v>
      </c>
      <c r="G764" s="6">
        <v>0</v>
      </c>
      <c r="H764" s="7">
        <v>0</v>
      </c>
      <c r="I764" s="6">
        <v>0</v>
      </c>
      <c r="J764" s="7">
        <v>0</v>
      </c>
      <c r="K764" s="6">
        <v>0</v>
      </c>
      <c r="L764" s="7">
        <v>0</v>
      </c>
      <c r="M764" s="6">
        <v>0</v>
      </c>
    </row>
    <row r="765" spans="1:13" x14ac:dyDescent="0.25">
      <c r="A765" s="8" t="s">
        <v>88</v>
      </c>
      <c r="B765" s="8" t="s">
        <v>976</v>
      </c>
      <c r="C765" s="8" t="s">
        <v>939</v>
      </c>
      <c r="D765" s="8" t="s">
        <v>959</v>
      </c>
      <c r="E765" s="7">
        <v>0</v>
      </c>
      <c r="F765" s="7">
        <v>0</v>
      </c>
      <c r="G765" s="6">
        <v>0</v>
      </c>
      <c r="H765" s="7">
        <v>0</v>
      </c>
      <c r="I765" s="6">
        <v>0</v>
      </c>
      <c r="J765" s="7">
        <v>0</v>
      </c>
      <c r="K765" s="6">
        <v>0</v>
      </c>
      <c r="L765" s="7">
        <v>0</v>
      </c>
      <c r="M765" s="6">
        <v>0</v>
      </c>
    </row>
    <row r="766" spans="1:13" x14ac:dyDescent="0.25">
      <c r="A766" s="8" t="s">
        <v>88</v>
      </c>
      <c r="B766" s="8" t="s">
        <v>976</v>
      </c>
      <c r="C766" s="8" t="s">
        <v>941</v>
      </c>
      <c r="D766" s="8" t="s">
        <v>959</v>
      </c>
      <c r="E766" s="7">
        <v>0</v>
      </c>
      <c r="F766" s="7">
        <v>0</v>
      </c>
      <c r="G766" s="6">
        <v>0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25">
      <c r="A767" s="8" t="s">
        <v>88</v>
      </c>
      <c r="B767" s="8" t="s">
        <v>95</v>
      </c>
      <c r="C767" s="8" t="s">
        <v>925</v>
      </c>
      <c r="D767" s="8" t="s">
        <v>959</v>
      </c>
      <c r="E767" s="7">
        <v>17.281299000000001</v>
      </c>
      <c r="F767" s="7">
        <v>12096581</v>
      </c>
      <c r="G767" s="6">
        <v>209044645</v>
      </c>
      <c r="H767" s="7">
        <v>4695556</v>
      </c>
      <c r="I767" s="6">
        <v>81145312</v>
      </c>
      <c r="J767" s="7">
        <v>1168691</v>
      </c>
      <c r="K767" s="6">
        <v>20196500</v>
      </c>
      <c r="L767" s="7">
        <v>3526865</v>
      </c>
      <c r="M767" s="6">
        <v>60948812</v>
      </c>
    </row>
    <row r="768" spans="1:13" x14ac:dyDescent="0.25">
      <c r="A768" s="8" t="s">
        <v>88</v>
      </c>
      <c r="B768" s="8" t="s">
        <v>95</v>
      </c>
      <c r="C768" s="8" t="s">
        <v>931</v>
      </c>
      <c r="D768" s="8" t="s">
        <v>961</v>
      </c>
      <c r="E768" s="7">
        <v>20.312398999999999</v>
      </c>
      <c r="F768" s="7">
        <v>48851266</v>
      </c>
      <c r="G768" s="6">
        <v>992286455</v>
      </c>
      <c r="H768" s="7">
        <v>925541</v>
      </c>
      <c r="I768" s="6">
        <v>18799959</v>
      </c>
      <c r="J768" s="7">
        <v>1179438</v>
      </c>
      <c r="K768" s="6">
        <v>23957216</v>
      </c>
      <c r="L768" s="7">
        <v>-253897</v>
      </c>
      <c r="M768" s="6">
        <v>-5157257</v>
      </c>
    </row>
    <row r="769" spans="1:13" x14ac:dyDescent="0.25">
      <c r="A769" s="8" t="s">
        <v>88</v>
      </c>
      <c r="B769" s="8" t="s">
        <v>95</v>
      </c>
      <c r="C769" s="8" t="s">
        <v>932</v>
      </c>
      <c r="D769" s="8" t="s">
        <v>959</v>
      </c>
      <c r="E769" s="7">
        <v>17.281299000000001</v>
      </c>
      <c r="F769" s="7">
        <v>5834881</v>
      </c>
      <c r="G769" s="6">
        <v>100834329</v>
      </c>
      <c r="H769" s="7">
        <v>0</v>
      </c>
      <c r="I769" s="6">
        <v>0</v>
      </c>
      <c r="J769" s="7">
        <v>108006</v>
      </c>
      <c r="K769" s="6">
        <v>1866484</v>
      </c>
      <c r="L769" s="7">
        <v>-108006</v>
      </c>
      <c r="M769" s="6">
        <v>-1866484</v>
      </c>
    </row>
    <row r="770" spans="1:13" x14ac:dyDescent="0.25">
      <c r="A770" s="8" t="s">
        <v>88</v>
      </c>
      <c r="B770" s="8" t="s">
        <v>95</v>
      </c>
      <c r="C770" s="8" t="s">
        <v>936</v>
      </c>
      <c r="D770" s="8" t="s">
        <v>959</v>
      </c>
      <c r="E770" s="7">
        <v>17.281300000000002</v>
      </c>
      <c r="F770" s="7">
        <v>11293401</v>
      </c>
      <c r="G770" s="6">
        <v>195164651</v>
      </c>
      <c r="H770" s="7">
        <v>362544</v>
      </c>
      <c r="I770" s="6">
        <v>6265232</v>
      </c>
      <c r="J770" s="7">
        <v>339496</v>
      </c>
      <c r="K770" s="6">
        <v>5866932</v>
      </c>
      <c r="L770" s="7">
        <v>23048</v>
      </c>
      <c r="M770" s="6">
        <v>398300</v>
      </c>
    </row>
    <row r="771" spans="1:13" x14ac:dyDescent="0.25">
      <c r="A771" s="8" t="s">
        <v>88</v>
      </c>
      <c r="B771" s="8" t="s">
        <v>95</v>
      </c>
      <c r="C771" s="8" t="s">
        <v>937</v>
      </c>
      <c r="D771" s="8" t="s">
        <v>959</v>
      </c>
      <c r="E771" s="7">
        <v>17.281300000000002</v>
      </c>
      <c r="F771" s="7">
        <v>192879657</v>
      </c>
      <c r="G771" s="6">
        <v>3333211217</v>
      </c>
      <c r="H771" s="7">
        <v>12746900</v>
      </c>
      <c r="I771" s="6">
        <v>220283003</v>
      </c>
      <c r="J771" s="7">
        <v>12370310</v>
      </c>
      <c r="K771" s="6">
        <v>213775038</v>
      </c>
      <c r="L771" s="7">
        <v>376590</v>
      </c>
      <c r="M771" s="6">
        <v>6507965</v>
      </c>
    </row>
    <row r="772" spans="1:13" x14ac:dyDescent="0.25">
      <c r="A772" s="8" t="s">
        <v>88</v>
      </c>
      <c r="B772" s="8" t="s">
        <v>95</v>
      </c>
      <c r="C772" s="8" t="s">
        <v>938</v>
      </c>
      <c r="D772" s="8" t="s">
        <v>959</v>
      </c>
      <c r="E772" s="7">
        <v>17.281299000000001</v>
      </c>
      <c r="F772" s="7">
        <v>16102119</v>
      </c>
      <c r="G772" s="6">
        <v>278265549</v>
      </c>
      <c r="H772" s="7">
        <v>1534264</v>
      </c>
      <c r="I772" s="6">
        <v>26514076</v>
      </c>
      <c r="J772" s="7">
        <v>1954540</v>
      </c>
      <c r="K772" s="6">
        <v>33776992</v>
      </c>
      <c r="L772" s="7">
        <v>-420276</v>
      </c>
      <c r="M772" s="6">
        <v>-7262916</v>
      </c>
    </row>
    <row r="773" spans="1:13" x14ac:dyDescent="0.25">
      <c r="A773" s="8" t="s">
        <v>88</v>
      </c>
      <c r="B773" s="8" t="s">
        <v>95</v>
      </c>
      <c r="C773" s="8" t="s">
        <v>939</v>
      </c>
      <c r="D773" s="8" t="s">
        <v>959</v>
      </c>
      <c r="E773" s="7">
        <v>17.281299000000001</v>
      </c>
      <c r="F773" s="7">
        <v>13943709</v>
      </c>
      <c r="G773" s="6">
        <v>240965418</v>
      </c>
      <c r="H773" s="7">
        <v>816</v>
      </c>
      <c r="I773" s="6">
        <v>14102</v>
      </c>
      <c r="J773" s="7">
        <v>140150</v>
      </c>
      <c r="K773" s="6">
        <v>2421974</v>
      </c>
      <c r="L773" s="7">
        <v>-139334</v>
      </c>
      <c r="M773" s="6">
        <v>-2407872</v>
      </c>
    </row>
    <row r="774" spans="1:13" x14ac:dyDescent="0.25">
      <c r="A774" s="8" t="s">
        <v>88</v>
      </c>
      <c r="B774" s="8" t="s">
        <v>95</v>
      </c>
      <c r="C774" s="8" t="s">
        <v>941</v>
      </c>
      <c r="D774" s="8" t="s">
        <v>959</v>
      </c>
      <c r="E774" s="7">
        <v>17.281300000000002</v>
      </c>
      <c r="F774" s="7">
        <v>43987607</v>
      </c>
      <c r="G774" s="6">
        <v>760163033</v>
      </c>
      <c r="H774" s="7">
        <v>12339353</v>
      </c>
      <c r="I774" s="6">
        <v>213240061</v>
      </c>
      <c r="J774" s="7">
        <v>10050837</v>
      </c>
      <c r="K774" s="6">
        <v>173691529</v>
      </c>
      <c r="L774" s="7">
        <v>2288516</v>
      </c>
      <c r="M774" s="6">
        <v>39548532</v>
      </c>
    </row>
    <row r="775" spans="1:13" x14ac:dyDescent="0.25">
      <c r="A775" s="8" t="s">
        <v>89</v>
      </c>
      <c r="B775" s="8" t="s">
        <v>976</v>
      </c>
      <c r="C775" s="8" t="s">
        <v>944</v>
      </c>
      <c r="D775" s="8" t="s">
        <v>961</v>
      </c>
      <c r="E775" s="7">
        <v>20.261499000000001</v>
      </c>
      <c r="F775" s="7">
        <v>32929264.489999998</v>
      </c>
      <c r="G775" s="6">
        <v>667196292.38</v>
      </c>
      <c r="H775" s="7">
        <v>326582.55</v>
      </c>
      <c r="I775" s="6">
        <v>6617052.3399999999</v>
      </c>
      <c r="J775" s="7">
        <v>686697.41</v>
      </c>
      <c r="K775" s="6">
        <v>13913519.48</v>
      </c>
      <c r="L775" s="7">
        <v>-360114.86</v>
      </c>
      <c r="M775" s="6">
        <v>-7296467.1399999997</v>
      </c>
    </row>
    <row r="776" spans="1:13" x14ac:dyDescent="0.25">
      <c r="A776" s="8" t="s">
        <v>89</v>
      </c>
      <c r="B776" s="8" t="s">
        <v>95</v>
      </c>
      <c r="C776" s="8" t="s">
        <v>944</v>
      </c>
      <c r="D776" s="8" t="s">
        <v>961</v>
      </c>
      <c r="E776" s="7">
        <v>20.261500000000002</v>
      </c>
      <c r="F776" s="7">
        <v>15867555.960000001</v>
      </c>
      <c r="G776" s="6">
        <v>321500485.16000003</v>
      </c>
      <c r="H776" s="7">
        <v>245453.53</v>
      </c>
      <c r="I776" s="6">
        <v>4973256.6500000004</v>
      </c>
      <c r="J776" s="7">
        <v>519734.35</v>
      </c>
      <c r="K776" s="6">
        <v>10530597.460000001</v>
      </c>
      <c r="L776" s="7">
        <v>-274280.82</v>
      </c>
      <c r="M776" s="6">
        <v>-5557340.7999999998</v>
      </c>
    </row>
    <row r="777" spans="1:13" x14ac:dyDescent="0.25">
      <c r="A777" s="8" t="s">
        <v>91</v>
      </c>
      <c r="B777" s="8" t="s">
        <v>976</v>
      </c>
      <c r="C777" s="8" t="s">
        <v>952</v>
      </c>
      <c r="D777" s="8" t="s">
        <v>959</v>
      </c>
      <c r="E777" s="7">
        <v>17.254999999999999</v>
      </c>
      <c r="F777" s="7">
        <v>7916316.6100000003</v>
      </c>
      <c r="G777" s="6">
        <v>136596043.11000001</v>
      </c>
      <c r="H777" s="7">
        <v>23057.41</v>
      </c>
      <c r="I777" s="6">
        <v>397855.61</v>
      </c>
      <c r="J777" s="7">
        <v>149644.81</v>
      </c>
      <c r="K777" s="6">
        <v>2582121.2000000002</v>
      </c>
      <c r="L777" s="7">
        <v>-126587.4</v>
      </c>
      <c r="M777" s="6">
        <v>-2184265.59</v>
      </c>
    </row>
    <row r="778" spans="1:13" x14ac:dyDescent="0.25">
      <c r="A778" s="8" t="s">
        <v>91</v>
      </c>
      <c r="B778" s="8" t="s">
        <v>95</v>
      </c>
      <c r="C778" s="8" t="s">
        <v>952</v>
      </c>
      <c r="D778" s="8" t="s">
        <v>959</v>
      </c>
      <c r="E778" s="7">
        <v>0</v>
      </c>
      <c r="F778" s="7">
        <v>0</v>
      </c>
      <c r="G778" s="6">
        <v>0</v>
      </c>
      <c r="H778" s="7">
        <v>0</v>
      </c>
      <c r="I778" s="6">
        <v>0</v>
      </c>
      <c r="J778" s="7">
        <v>0</v>
      </c>
      <c r="K778" s="6">
        <v>0</v>
      </c>
      <c r="L778" s="7">
        <v>0</v>
      </c>
      <c r="M778" s="6">
        <v>0</v>
      </c>
    </row>
    <row r="779" spans="1:13" x14ac:dyDescent="0.25">
      <c r="A779" s="8" t="s">
        <v>92</v>
      </c>
      <c r="B779" s="8" t="s">
        <v>976</v>
      </c>
      <c r="C779" s="8" t="s">
        <v>954</v>
      </c>
      <c r="D779" s="8" t="s">
        <v>959</v>
      </c>
      <c r="E779" s="7">
        <v>0</v>
      </c>
      <c r="F779" s="7">
        <v>0</v>
      </c>
      <c r="G779" s="6">
        <v>0</v>
      </c>
      <c r="H779" s="7">
        <v>0</v>
      </c>
      <c r="I779" s="6">
        <v>0</v>
      </c>
      <c r="J779" s="7">
        <v>6846265.2000000002</v>
      </c>
      <c r="K779" s="6">
        <v>118213091.95999999</v>
      </c>
      <c r="L779" s="7">
        <v>-6846265.2000000002</v>
      </c>
      <c r="M779" s="6">
        <v>-118213091.95999999</v>
      </c>
    </row>
    <row r="780" spans="1:13" x14ac:dyDescent="0.25">
      <c r="A780" s="8" t="s">
        <v>92</v>
      </c>
      <c r="B780" s="8" t="s">
        <v>976</v>
      </c>
      <c r="C780" s="8" t="s">
        <v>955</v>
      </c>
      <c r="D780" s="8" t="s">
        <v>959</v>
      </c>
      <c r="E780" s="7">
        <v>0</v>
      </c>
      <c r="F780" s="7">
        <v>0</v>
      </c>
      <c r="G780" s="6">
        <v>0</v>
      </c>
      <c r="H780" s="7">
        <v>0</v>
      </c>
      <c r="I780" s="6">
        <v>0</v>
      </c>
      <c r="J780" s="7">
        <v>0</v>
      </c>
      <c r="K780" s="6">
        <v>0</v>
      </c>
      <c r="L780" s="7">
        <v>0</v>
      </c>
      <c r="M780" s="6">
        <v>0</v>
      </c>
    </row>
    <row r="781" spans="1:13" x14ac:dyDescent="0.25">
      <c r="A781" s="8" t="s">
        <v>92</v>
      </c>
      <c r="B781" s="8" t="s">
        <v>976</v>
      </c>
      <c r="C781" s="8" t="s">
        <v>956</v>
      </c>
      <c r="D781" s="8" t="s">
        <v>959</v>
      </c>
      <c r="E781" s="7">
        <v>17.2668</v>
      </c>
      <c r="F781" s="7">
        <v>69787704.010000005</v>
      </c>
      <c r="G781" s="6">
        <v>1205010327.5999999</v>
      </c>
      <c r="H781" s="7">
        <v>225498.76</v>
      </c>
      <c r="I781" s="6">
        <v>3893641.99</v>
      </c>
      <c r="J781" s="7">
        <v>125505.37</v>
      </c>
      <c r="K781" s="6">
        <v>2167076.12</v>
      </c>
      <c r="L781" s="7">
        <v>99993.39</v>
      </c>
      <c r="M781" s="6">
        <v>1726565.87</v>
      </c>
    </row>
    <row r="782" spans="1:13" x14ac:dyDescent="0.25">
      <c r="A782" s="8" t="s">
        <v>92</v>
      </c>
      <c r="B782" s="8" t="s">
        <v>976</v>
      </c>
      <c r="C782" s="8" t="s">
        <v>957</v>
      </c>
      <c r="D782" s="8" t="s">
        <v>959</v>
      </c>
      <c r="E782" s="7">
        <v>17.2668</v>
      </c>
      <c r="F782" s="7">
        <v>14205901.279999999</v>
      </c>
      <c r="G782" s="6">
        <v>245290456.25999999</v>
      </c>
      <c r="H782" s="7">
        <v>0</v>
      </c>
      <c r="I782" s="6">
        <v>0</v>
      </c>
      <c r="J782" s="7">
        <v>0</v>
      </c>
      <c r="K782" s="6">
        <v>0</v>
      </c>
      <c r="L782" s="7">
        <v>0</v>
      </c>
      <c r="M782" s="6">
        <v>0</v>
      </c>
    </row>
    <row r="783" spans="1:13" x14ac:dyDescent="0.25">
      <c r="A783" s="8" t="s">
        <v>92</v>
      </c>
      <c r="B783" s="8" t="s">
        <v>95</v>
      </c>
      <c r="C783" s="8" t="s">
        <v>954</v>
      </c>
      <c r="D783" s="8" t="s">
        <v>959</v>
      </c>
      <c r="E783" s="7">
        <v>0</v>
      </c>
      <c r="F783" s="7">
        <v>0</v>
      </c>
      <c r="G783" s="6">
        <v>0</v>
      </c>
      <c r="H783" s="7">
        <v>0</v>
      </c>
      <c r="I783" s="6">
        <v>0</v>
      </c>
      <c r="J783" s="7">
        <v>0</v>
      </c>
      <c r="K783" s="6">
        <v>0</v>
      </c>
      <c r="L783" s="7">
        <v>0</v>
      </c>
      <c r="M783" s="6">
        <v>0</v>
      </c>
    </row>
    <row r="784" spans="1:13" x14ac:dyDescent="0.25">
      <c r="A784" s="8" t="s">
        <v>92</v>
      </c>
      <c r="B784" s="8" t="s">
        <v>95</v>
      </c>
      <c r="C784" s="8" t="s">
        <v>955</v>
      </c>
      <c r="D784" s="8" t="s">
        <v>959</v>
      </c>
      <c r="E784" s="7">
        <v>17.2668</v>
      </c>
      <c r="F784" s="7">
        <v>545042.41</v>
      </c>
      <c r="G784" s="6">
        <v>9411138.3499999996</v>
      </c>
      <c r="H784" s="7">
        <v>0</v>
      </c>
      <c r="I784" s="6">
        <v>0</v>
      </c>
      <c r="J784" s="7">
        <v>0</v>
      </c>
      <c r="K784" s="6">
        <v>0</v>
      </c>
      <c r="L784" s="7">
        <v>0</v>
      </c>
      <c r="M784" s="6">
        <v>0</v>
      </c>
    </row>
    <row r="785" spans="1:13" x14ac:dyDescent="0.25">
      <c r="A785" s="8" t="s">
        <v>92</v>
      </c>
      <c r="B785" s="8" t="s">
        <v>95</v>
      </c>
      <c r="C785" s="8" t="s">
        <v>956</v>
      </c>
      <c r="D785" s="8" t="s">
        <v>959</v>
      </c>
      <c r="E785" s="7">
        <v>0</v>
      </c>
      <c r="F785" s="7">
        <v>0</v>
      </c>
      <c r="G785" s="6">
        <v>0</v>
      </c>
      <c r="H785" s="7">
        <v>0</v>
      </c>
      <c r="I785" s="6">
        <v>0</v>
      </c>
      <c r="J785" s="7">
        <v>0</v>
      </c>
      <c r="K785" s="6">
        <v>0</v>
      </c>
      <c r="L785" s="7">
        <v>0</v>
      </c>
      <c r="M785" s="6">
        <v>0</v>
      </c>
    </row>
    <row r="786" spans="1:13" x14ac:dyDescent="0.25">
      <c r="A786" s="8" t="s">
        <v>92</v>
      </c>
      <c r="B786" s="8" t="s">
        <v>95</v>
      </c>
      <c r="C786" s="8" t="s">
        <v>957</v>
      </c>
      <c r="D786" s="8" t="s">
        <v>959</v>
      </c>
      <c r="E786" s="7">
        <v>0</v>
      </c>
      <c r="F786" s="7">
        <v>0</v>
      </c>
      <c r="G786" s="6">
        <v>0</v>
      </c>
      <c r="H786" s="7">
        <v>0</v>
      </c>
      <c r="I786" s="6">
        <v>0</v>
      </c>
      <c r="J786" s="7">
        <v>0</v>
      </c>
      <c r="K786" s="6">
        <v>0</v>
      </c>
      <c r="L786" s="7">
        <v>0</v>
      </c>
      <c r="M786" s="6">
        <v>0</v>
      </c>
    </row>
    <row r="787" spans="1:13" x14ac:dyDescent="0.25">
      <c r="A787" s="8"/>
      <c r="B787" s="8"/>
      <c r="C787" s="8"/>
      <c r="D787" s="8"/>
      <c r="E787" s="8"/>
      <c r="F787" s="7"/>
      <c r="G787" s="6"/>
      <c r="H787" s="7"/>
      <c r="I787" s="6"/>
      <c r="J787" s="7"/>
      <c r="K787" s="6"/>
      <c r="L787" s="7"/>
      <c r="M787" s="6"/>
    </row>
    <row r="788" spans="1:13" ht="15.75" thickBot="1" x14ac:dyDescent="0.3">
      <c r="A788" s="5" t="s">
        <v>1</v>
      </c>
      <c r="B788" s="5"/>
      <c r="C788" s="5"/>
      <c r="D788" s="5"/>
      <c r="E788" s="5"/>
      <c r="F788" s="4"/>
      <c r="G788" s="2">
        <v>737564577072.29004</v>
      </c>
      <c r="H788" s="4"/>
      <c r="I788" s="2">
        <v>33157789805.400002</v>
      </c>
      <c r="J788" s="4"/>
      <c r="K788" s="2">
        <v>33942687796.07</v>
      </c>
      <c r="L788" s="4">
        <v>-73924902.620000005</v>
      </c>
      <c r="M788" s="2">
        <v>-784897990.71000004</v>
      </c>
    </row>
    <row r="789" spans="1:13" ht="15.75" thickTop="1" x14ac:dyDescent="0.25"/>
    <row r="790" spans="1:13" x14ac:dyDescent="0.25">
      <c r="B790" s="125"/>
      <c r="C790" s="125"/>
      <c r="D790" s="125"/>
      <c r="E790" s="125"/>
      <c r="F790" s="125"/>
      <c r="G790" s="125"/>
    </row>
  </sheetData>
  <mergeCells count="11">
    <mergeCell ref="H3:I3"/>
    <mergeCell ref="J3:K3"/>
    <mergeCell ref="L3:M3"/>
    <mergeCell ref="B790:G790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22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62.5703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5.28515625" bestFit="1" customWidth="1"/>
    <col min="9" max="9" width="18" bestFit="1" customWidth="1"/>
    <col min="10" max="10" width="14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6" t="s">
        <v>10</v>
      </c>
      <c r="B1" s="126"/>
      <c r="C1" s="126"/>
      <c r="D1" s="126"/>
      <c r="E1" s="126"/>
      <c r="F1" s="126"/>
      <c r="G1" s="126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2" t="s">
        <v>7</v>
      </c>
      <c r="G3" s="122"/>
      <c r="H3" s="121" t="s">
        <v>6</v>
      </c>
      <c r="I3" s="122"/>
      <c r="J3" s="121" t="s">
        <v>5</v>
      </c>
      <c r="K3" s="122"/>
      <c r="L3" s="121" t="s">
        <v>4</v>
      </c>
      <c r="M3" s="123"/>
    </row>
    <row r="4" spans="1:13" ht="15.75" thickBot="1" x14ac:dyDescent="0.3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976</v>
      </c>
      <c r="C6" s="8" t="s">
        <v>96</v>
      </c>
      <c r="D6" s="8" t="s">
        <v>958</v>
      </c>
      <c r="E6" s="7">
        <v>11.4343</v>
      </c>
      <c r="F6" s="7">
        <v>30058854</v>
      </c>
      <c r="G6" s="6">
        <v>343701958</v>
      </c>
      <c r="H6" s="7">
        <v>3362947</v>
      </c>
      <c r="I6" s="6">
        <v>38452943</v>
      </c>
      <c r="J6" s="7">
        <v>853422</v>
      </c>
      <c r="K6" s="6">
        <v>9758285</v>
      </c>
      <c r="L6" s="7">
        <v>2509525</v>
      </c>
      <c r="M6" s="6">
        <v>28694658</v>
      </c>
    </row>
    <row r="7" spans="1:13" x14ac:dyDescent="0.25">
      <c r="A7" s="8" t="s">
        <v>25</v>
      </c>
      <c r="B7" s="8" t="s">
        <v>95</v>
      </c>
      <c r="C7" s="8" t="s">
        <v>96</v>
      </c>
      <c r="D7" s="8" t="s">
        <v>958</v>
      </c>
      <c r="E7" s="7">
        <v>11.434298999999999</v>
      </c>
      <c r="F7" s="7">
        <v>21872109</v>
      </c>
      <c r="G7" s="6">
        <v>250092254</v>
      </c>
      <c r="H7" s="7">
        <v>752464</v>
      </c>
      <c r="I7" s="6">
        <v>8603905</v>
      </c>
      <c r="J7" s="7">
        <v>89149</v>
      </c>
      <c r="K7" s="6">
        <v>1019355</v>
      </c>
      <c r="L7" s="7">
        <v>663315</v>
      </c>
      <c r="M7" s="6">
        <v>7584550</v>
      </c>
    </row>
    <row r="8" spans="1:13" x14ac:dyDescent="0.25">
      <c r="A8" s="8" t="s">
        <v>30</v>
      </c>
      <c r="B8" s="8" t="s">
        <v>976</v>
      </c>
      <c r="C8" s="8" t="s">
        <v>100</v>
      </c>
      <c r="D8" s="8" t="s">
        <v>958</v>
      </c>
      <c r="E8" s="7">
        <v>11.434298999999999</v>
      </c>
      <c r="F8" s="7">
        <v>43832280</v>
      </c>
      <c r="G8" s="6">
        <v>501191434</v>
      </c>
      <c r="H8" s="7">
        <v>2732461</v>
      </c>
      <c r="I8" s="6">
        <v>31243775</v>
      </c>
      <c r="J8" s="7">
        <v>1614912</v>
      </c>
      <c r="K8" s="6">
        <v>18465389</v>
      </c>
      <c r="L8" s="7">
        <v>1117549</v>
      </c>
      <c r="M8" s="6">
        <v>12778386</v>
      </c>
    </row>
    <row r="9" spans="1:13" x14ac:dyDescent="0.25">
      <c r="A9" s="8" t="s">
        <v>30</v>
      </c>
      <c r="B9" s="8" t="s">
        <v>95</v>
      </c>
      <c r="C9" s="8" t="s">
        <v>100</v>
      </c>
      <c r="D9" s="8" t="s">
        <v>958</v>
      </c>
      <c r="E9" s="7">
        <v>11.434298999999999</v>
      </c>
      <c r="F9" s="7">
        <v>20057932</v>
      </c>
      <c r="G9" s="6">
        <v>229348411</v>
      </c>
      <c r="H9" s="7">
        <v>341279</v>
      </c>
      <c r="I9" s="6">
        <v>3902291</v>
      </c>
      <c r="J9" s="7">
        <v>576612</v>
      </c>
      <c r="K9" s="6">
        <v>6593160</v>
      </c>
      <c r="L9" s="7">
        <v>-235333</v>
      </c>
      <c r="M9" s="6">
        <v>-2690869</v>
      </c>
    </row>
    <row r="10" spans="1:13" x14ac:dyDescent="0.25">
      <c r="A10" s="8" t="s">
        <v>33</v>
      </c>
      <c r="B10" s="8" t="s">
        <v>976</v>
      </c>
      <c r="C10" s="8" t="s">
        <v>104</v>
      </c>
      <c r="D10" s="8" t="s">
        <v>959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33</v>
      </c>
      <c r="B11" s="8" t="s">
        <v>95</v>
      </c>
      <c r="C11" s="8" t="s">
        <v>104</v>
      </c>
      <c r="D11" s="8" t="s">
        <v>959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16068794.74</v>
      </c>
      <c r="K11" s="6">
        <v>277430954.94</v>
      </c>
      <c r="L11" s="7">
        <v>-16068794.74</v>
      </c>
      <c r="M11" s="6">
        <v>-277430954.94</v>
      </c>
    </row>
    <row r="12" spans="1:13" x14ac:dyDescent="0.25">
      <c r="A12" s="8" t="s">
        <v>34</v>
      </c>
      <c r="B12" s="8" t="s">
        <v>976</v>
      </c>
      <c r="C12" s="8" t="s">
        <v>105</v>
      </c>
      <c r="D12" s="8" t="s">
        <v>961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34</v>
      </c>
      <c r="B13" s="8" t="s">
        <v>976</v>
      </c>
      <c r="C13" s="8" t="s">
        <v>106</v>
      </c>
      <c r="D13" s="8" t="s">
        <v>962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34</v>
      </c>
      <c r="B14" s="8" t="s">
        <v>976</v>
      </c>
      <c r="C14" s="8" t="s">
        <v>107</v>
      </c>
      <c r="D14" s="8" t="s">
        <v>959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34</v>
      </c>
      <c r="B15" s="8" t="s">
        <v>976</v>
      </c>
      <c r="C15" s="8" t="s">
        <v>109</v>
      </c>
      <c r="D15" s="8" t="s">
        <v>959</v>
      </c>
      <c r="E15" s="7">
        <v>17.2652</v>
      </c>
      <c r="F15" s="7">
        <v>13046333.09</v>
      </c>
      <c r="G15" s="6">
        <v>225247550.16</v>
      </c>
      <c r="H15" s="7">
        <v>273851.21999999997</v>
      </c>
      <c r="I15" s="6">
        <v>4728096.08</v>
      </c>
      <c r="J15" s="7">
        <v>119758.61</v>
      </c>
      <c r="K15" s="6">
        <v>2067656.35</v>
      </c>
      <c r="L15" s="7">
        <v>154092.60999999999</v>
      </c>
      <c r="M15" s="6">
        <v>2660439.73</v>
      </c>
    </row>
    <row r="16" spans="1:13" x14ac:dyDescent="0.25">
      <c r="A16" s="8" t="s">
        <v>34</v>
      </c>
      <c r="B16" s="8" t="s">
        <v>95</v>
      </c>
      <c r="C16" s="8" t="s">
        <v>105</v>
      </c>
      <c r="D16" s="8" t="s">
        <v>961</v>
      </c>
      <c r="E16" s="7">
        <v>20.253</v>
      </c>
      <c r="F16" s="7">
        <v>86354.17</v>
      </c>
      <c r="G16" s="6">
        <v>1748931.02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34</v>
      </c>
      <c r="B17" s="8" t="s">
        <v>95</v>
      </c>
      <c r="C17" s="8" t="s">
        <v>106</v>
      </c>
      <c r="D17" s="8" t="s">
        <v>962</v>
      </c>
      <c r="E17" s="7">
        <v>23.195799000000001</v>
      </c>
      <c r="F17" s="7">
        <v>70421.77</v>
      </c>
      <c r="G17" s="6">
        <v>1633489.26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34</v>
      </c>
      <c r="B18" s="8" t="s">
        <v>95</v>
      </c>
      <c r="C18" s="8" t="s">
        <v>107</v>
      </c>
      <c r="D18" s="8" t="s">
        <v>959</v>
      </c>
      <c r="E18" s="7">
        <v>17.265198999999999</v>
      </c>
      <c r="F18" s="7">
        <v>210047.86</v>
      </c>
      <c r="G18" s="6">
        <v>3626518.3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34</v>
      </c>
      <c r="B19" s="8" t="s">
        <v>95</v>
      </c>
      <c r="C19" s="8" t="s">
        <v>109</v>
      </c>
      <c r="D19" s="8" t="s">
        <v>959</v>
      </c>
      <c r="E19" s="7">
        <v>17.265198999999999</v>
      </c>
      <c r="F19" s="7">
        <v>23982172.199999999</v>
      </c>
      <c r="G19" s="6">
        <v>414056999.45999998</v>
      </c>
      <c r="H19" s="7">
        <v>856354.64</v>
      </c>
      <c r="I19" s="6">
        <v>14785134.130000001</v>
      </c>
      <c r="J19" s="7">
        <v>538113.12</v>
      </c>
      <c r="K19" s="6">
        <v>9290630.5800000001</v>
      </c>
      <c r="L19" s="7">
        <v>318241.52</v>
      </c>
      <c r="M19" s="6">
        <v>5494503.5499999998</v>
      </c>
    </row>
    <row r="20" spans="1:13" x14ac:dyDescent="0.25">
      <c r="A20" s="8" t="s">
        <v>36</v>
      </c>
      <c r="B20" s="8" t="s">
        <v>976</v>
      </c>
      <c r="C20" s="8" t="s">
        <v>112</v>
      </c>
      <c r="D20" s="8" t="s">
        <v>959</v>
      </c>
      <c r="E20" s="7">
        <v>17.265198999999999</v>
      </c>
      <c r="F20" s="7">
        <v>8170345.2599999998</v>
      </c>
      <c r="G20" s="6">
        <v>141062644.97999999</v>
      </c>
      <c r="H20" s="7">
        <v>23944.6</v>
      </c>
      <c r="I20" s="6">
        <v>413408.31</v>
      </c>
      <c r="J20" s="7">
        <v>287683.90000000002</v>
      </c>
      <c r="K20" s="6">
        <v>4966920.07</v>
      </c>
      <c r="L20" s="7">
        <v>-263739.3</v>
      </c>
      <c r="M20" s="6">
        <v>-4553511.76</v>
      </c>
    </row>
    <row r="21" spans="1:13" x14ac:dyDescent="0.25">
      <c r="A21" s="8" t="s">
        <v>36</v>
      </c>
      <c r="B21" s="8" t="s">
        <v>976</v>
      </c>
      <c r="C21" s="8" t="s">
        <v>113</v>
      </c>
      <c r="D21" s="8" t="s">
        <v>961</v>
      </c>
      <c r="E21" s="7">
        <v>20.252998999999999</v>
      </c>
      <c r="F21" s="7">
        <v>1705648.36</v>
      </c>
      <c r="G21" s="6">
        <v>34544496.189999998</v>
      </c>
      <c r="H21" s="7">
        <v>0</v>
      </c>
      <c r="I21" s="6">
        <v>0</v>
      </c>
      <c r="J21" s="7">
        <v>15648.21</v>
      </c>
      <c r="K21" s="6">
        <v>316923.2</v>
      </c>
      <c r="L21" s="7">
        <v>-15648.21</v>
      </c>
      <c r="M21" s="6">
        <v>-316923.2</v>
      </c>
    </row>
    <row r="22" spans="1:13" x14ac:dyDescent="0.25">
      <c r="A22" s="8" t="s">
        <v>36</v>
      </c>
      <c r="B22" s="8" t="s">
        <v>976</v>
      </c>
      <c r="C22" s="8" t="s">
        <v>114</v>
      </c>
      <c r="D22" s="8" t="s">
        <v>962</v>
      </c>
      <c r="E22" s="7">
        <v>23.195799999999998</v>
      </c>
      <c r="F22" s="7">
        <v>10210714.27</v>
      </c>
      <c r="G22" s="6">
        <v>236845686.08000001</v>
      </c>
      <c r="H22" s="7">
        <v>67596.02</v>
      </c>
      <c r="I22" s="6">
        <v>1567943.76</v>
      </c>
      <c r="J22" s="7">
        <v>366419.7</v>
      </c>
      <c r="K22" s="6">
        <v>8499398.0800000001</v>
      </c>
      <c r="L22" s="7">
        <v>-298823.67999999999</v>
      </c>
      <c r="M22" s="6">
        <v>-6931454.3200000003</v>
      </c>
    </row>
    <row r="23" spans="1:13" x14ac:dyDescent="0.25">
      <c r="A23" s="8" t="s">
        <v>36</v>
      </c>
      <c r="B23" s="8" t="s">
        <v>95</v>
      </c>
      <c r="C23" s="8" t="s">
        <v>112</v>
      </c>
      <c r="D23" s="8" t="s">
        <v>959</v>
      </c>
      <c r="E23" s="7">
        <v>17.2652</v>
      </c>
      <c r="F23" s="7">
        <v>19967500.710000001</v>
      </c>
      <c r="G23" s="6">
        <v>344742893.37</v>
      </c>
      <c r="H23" s="7">
        <v>23823.61</v>
      </c>
      <c r="I23" s="6">
        <v>411319.39</v>
      </c>
      <c r="J23" s="7">
        <v>1485070.82</v>
      </c>
      <c r="K23" s="6">
        <v>25640044.719999999</v>
      </c>
      <c r="L23" s="7">
        <v>-1461247.21</v>
      </c>
      <c r="M23" s="6">
        <v>-25228725.329999998</v>
      </c>
    </row>
    <row r="24" spans="1:13" x14ac:dyDescent="0.25">
      <c r="A24" s="8" t="s">
        <v>36</v>
      </c>
      <c r="B24" s="8" t="s">
        <v>95</v>
      </c>
      <c r="C24" s="8" t="s">
        <v>113</v>
      </c>
      <c r="D24" s="8" t="s">
        <v>961</v>
      </c>
      <c r="E24" s="7">
        <v>20.253</v>
      </c>
      <c r="F24" s="7">
        <v>4484897.0999999996</v>
      </c>
      <c r="G24" s="6">
        <v>90832620.989999995</v>
      </c>
      <c r="H24" s="7">
        <v>0</v>
      </c>
      <c r="I24" s="6">
        <v>0</v>
      </c>
      <c r="J24" s="7">
        <v>44900.92</v>
      </c>
      <c r="K24" s="6">
        <v>909378.34</v>
      </c>
      <c r="L24" s="7">
        <v>-44900.92</v>
      </c>
      <c r="M24" s="6">
        <v>-909378.34</v>
      </c>
    </row>
    <row r="25" spans="1:13" x14ac:dyDescent="0.25">
      <c r="A25" s="8" t="s">
        <v>36</v>
      </c>
      <c r="B25" s="8" t="s">
        <v>95</v>
      </c>
      <c r="C25" s="8" t="s">
        <v>114</v>
      </c>
      <c r="D25" s="8" t="s">
        <v>962</v>
      </c>
      <c r="E25" s="7">
        <v>23.195799999999998</v>
      </c>
      <c r="F25" s="7">
        <v>31298550.59</v>
      </c>
      <c r="G25" s="6">
        <v>725994919.83000004</v>
      </c>
      <c r="H25" s="7">
        <v>46841.67</v>
      </c>
      <c r="I25" s="6">
        <v>1086530.01</v>
      </c>
      <c r="J25" s="7">
        <v>1555809.09</v>
      </c>
      <c r="K25" s="6">
        <v>36088236.490000002</v>
      </c>
      <c r="L25" s="7">
        <v>-1508967.42</v>
      </c>
      <c r="M25" s="6">
        <v>-35001706.479999997</v>
      </c>
    </row>
    <row r="26" spans="1:13" x14ac:dyDescent="0.25">
      <c r="A26" s="8" t="s">
        <v>37</v>
      </c>
      <c r="B26" s="8" t="s">
        <v>976</v>
      </c>
      <c r="C26" s="8" t="s">
        <v>115</v>
      </c>
      <c r="D26" s="8" t="s">
        <v>959</v>
      </c>
      <c r="E26" s="7">
        <v>17.252499</v>
      </c>
      <c r="F26" s="7">
        <v>34145705.119999997</v>
      </c>
      <c r="G26" s="6">
        <v>589098777.58000004</v>
      </c>
      <c r="H26" s="7">
        <v>0</v>
      </c>
      <c r="I26" s="6">
        <v>0</v>
      </c>
      <c r="J26" s="7">
        <v>1489315.72</v>
      </c>
      <c r="K26" s="6">
        <v>25694419.460000001</v>
      </c>
      <c r="L26" s="7">
        <v>-1489315.72</v>
      </c>
      <c r="M26" s="6">
        <v>-25694419.460000001</v>
      </c>
    </row>
    <row r="27" spans="1:13" x14ac:dyDescent="0.25">
      <c r="A27" s="8" t="s">
        <v>37</v>
      </c>
      <c r="B27" s="8" t="s">
        <v>976</v>
      </c>
      <c r="C27" s="8" t="s">
        <v>116</v>
      </c>
      <c r="D27" s="8" t="s">
        <v>959</v>
      </c>
      <c r="E27" s="7">
        <v>17.252499</v>
      </c>
      <c r="F27" s="7">
        <v>51990900.439999998</v>
      </c>
      <c r="G27" s="6">
        <v>896973009.84000003</v>
      </c>
      <c r="H27" s="7">
        <v>22208977.93</v>
      </c>
      <c r="I27" s="6">
        <v>383160391.74000001</v>
      </c>
      <c r="J27" s="7">
        <v>51473707.93</v>
      </c>
      <c r="K27" s="6">
        <v>888050146.05999994</v>
      </c>
      <c r="L27" s="7">
        <v>-29264730</v>
      </c>
      <c r="M27" s="6">
        <v>-504889754.32999998</v>
      </c>
    </row>
    <row r="28" spans="1:13" x14ac:dyDescent="0.25">
      <c r="A28" s="8" t="s">
        <v>37</v>
      </c>
      <c r="B28" s="8" t="s">
        <v>976</v>
      </c>
      <c r="C28" s="8" t="s">
        <v>117</v>
      </c>
      <c r="D28" s="8" t="s">
        <v>959</v>
      </c>
      <c r="E28" s="7">
        <v>17.252499</v>
      </c>
      <c r="F28" s="7">
        <v>25258797.75</v>
      </c>
      <c r="G28" s="6">
        <v>435777408.18000001</v>
      </c>
      <c r="H28" s="7">
        <v>271840</v>
      </c>
      <c r="I28" s="6">
        <v>4689919.5999999996</v>
      </c>
      <c r="J28" s="7">
        <v>388.77</v>
      </c>
      <c r="K28" s="6">
        <v>6707.25</v>
      </c>
      <c r="L28" s="7">
        <v>271451.23</v>
      </c>
      <c r="M28" s="6">
        <v>4683212.3499999996</v>
      </c>
    </row>
    <row r="29" spans="1:13" x14ac:dyDescent="0.25">
      <c r="A29" s="8" t="s">
        <v>37</v>
      </c>
      <c r="B29" s="8" t="s">
        <v>976</v>
      </c>
      <c r="C29" s="8" t="s">
        <v>118</v>
      </c>
      <c r="D29" s="8" t="s">
        <v>959</v>
      </c>
      <c r="E29" s="7">
        <v>17.252499</v>
      </c>
      <c r="F29" s="7">
        <v>30634986.27</v>
      </c>
      <c r="G29" s="6">
        <v>528530100.62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37</v>
      </c>
      <c r="B30" s="8" t="s">
        <v>976</v>
      </c>
      <c r="C30" s="8" t="s">
        <v>120</v>
      </c>
      <c r="D30" s="8" t="s">
        <v>959</v>
      </c>
      <c r="E30" s="7">
        <v>17.252500000000001</v>
      </c>
      <c r="F30" s="7">
        <v>19717990.920000002</v>
      </c>
      <c r="G30" s="6">
        <v>340184638.35000002</v>
      </c>
      <c r="H30" s="7">
        <v>575159.68000000005</v>
      </c>
      <c r="I30" s="6">
        <v>9922942.3800000008</v>
      </c>
      <c r="J30" s="7">
        <v>94776.24</v>
      </c>
      <c r="K30" s="6">
        <v>1635127.08</v>
      </c>
      <c r="L30" s="7">
        <v>480383.44</v>
      </c>
      <c r="M30" s="6">
        <v>8287815.2999999998</v>
      </c>
    </row>
    <row r="31" spans="1:13" x14ac:dyDescent="0.25">
      <c r="A31" s="8" t="s">
        <v>37</v>
      </c>
      <c r="B31" s="8" t="s">
        <v>976</v>
      </c>
      <c r="C31" s="8" t="s">
        <v>122</v>
      </c>
      <c r="D31" s="8" t="s">
        <v>959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37</v>
      </c>
      <c r="B32" s="8" t="s">
        <v>976</v>
      </c>
      <c r="C32" s="8" t="s">
        <v>123</v>
      </c>
      <c r="D32" s="8" t="s">
        <v>959</v>
      </c>
      <c r="E32" s="7">
        <v>17.252500000000001</v>
      </c>
      <c r="F32" s="7">
        <v>9624806.4000000004</v>
      </c>
      <c r="G32" s="6">
        <v>166051972.41999999</v>
      </c>
      <c r="H32" s="7">
        <v>1002671.07</v>
      </c>
      <c r="I32" s="6">
        <v>17298582.640000001</v>
      </c>
      <c r="J32" s="7">
        <v>16445.64</v>
      </c>
      <c r="K32" s="6">
        <v>283728.40000000002</v>
      </c>
      <c r="L32" s="7">
        <v>986225.43</v>
      </c>
      <c r="M32" s="6">
        <v>17014854.23</v>
      </c>
    </row>
    <row r="33" spans="1:13" x14ac:dyDescent="0.25">
      <c r="A33" s="8" t="s">
        <v>37</v>
      </c>
      <c r="B33" s="8" t="s">
        <v>976</v>
      </c>
      <c r="C33" s="8" t="s">
        <v>124</v>
      </c>
      <c r="D33" s="8" t="s">
        <v>959</v>
      </c>
      <c r="E33" s="7">
        <v>17.252500000000001</v>
      </c>
      <c r="F33" s="7">
        <v>58271836.149999999</v>
      </c>
      <c r="G33" s="6">
        <v>1005334853.2</v>
      </c>
      <c r="H33" s="7">
        <v>10455743.699999999</v>
      </c>
      <c r="I33" s="6">
        <v>180387718.18000001</v>
      </c>
      <c r="J33" s="7">
        <v>135531.32</v>
      </c>
      <c r="K33" s="6">
        <v>2338254.1</v>
      </c>
      <c r="L33" s="7">
        <v>10320212.380000001</v>
      </c>
      <c r="M33" s="6">
        <v>178049464.09</v>
      </c>
    </row>
    <row r="34" spans="1:13" x14ac:dyDescent="0.25">
      <c r="A34" s="8" t="s">
        <v>37</v>
      </c>
      <c r="B34" s="8" t="s">
        <v>976</v>
      </c>
      <c r="C34" s="8" t="s">
        <v>125</v>
      </c>
      <c r="D34" s="8" t="s">
        <v>959</v>
      </c>
      <c r="E34" s="7">
        <v>17.252499</v>
      </c>
      <c r="F34" s="7">
        <v>28420822.469999999</v>
      </c>
      <c r="G34" s="6">
        <v>490330239.66000003</v>
      </c>
      <c r="H34" s="7">
        <v>4180226.16</v>
      </c>
      <c r="I34" s="6">
        <v>72119351.829999998</v>
      </c>
      <c r="J34" s="7">
        <v>16298.84</v>
      </c>
      <c r="K34" s="6">
        <v>281195.74</v>
      </c>
      <c r="L34" s="7">
        <v>4163927.32</v>
      </c>
      <c r="M34" s="6">
        <v>71838156.090000004</v>
      </c>
    </row>
    <row r="35" spans="1:13" x14ac:dyDescent="0.25">
      <c r="A35" s="8" t="s">
        <v>37</v>
      </c>
      <c r="B35" s="8" t="s">
        <v>976</v>
      </c>
      <c r="C35" s="8" t="s">
        <v>126</v>
      </c>
      <c r="D35" s="8" t="s">
        <v>959</v>
      </c>
      <c r="E35" s="7">
        <v>17.252499</v>
      </c>
      <c r="F35" s="7">
        <v>23956147.129999999</v>
      </c>
      <c r="G35" s="6">
        <v>413303428.36000001</v>
      </c>
      <c r="H35" s="7">
        <v>23787729.989999998</v>
      </c>
      <c r="I35" s="6">
        <v>410397811.64999998</v>
      </c>
      <c r="J35" s="7">
        <v>0</v>
      </c>
      <c r="K35" s="6">
        <v>0</v>
      </c>
      <c r="L35" s="7">
        <v>23787729.989999998</v>
      </c>
      <c r="M35" s="6">
        <v>410397811.64999998</v>
      </c>
    </row>
    <row r="36" spans="1:13" x14ac:dyDescent="0.25">
      <c r="A36" s="8" t="s">
        <v>37</v>
      </c>
      <c r="B36" s="8" t="s">
        <v>976</v>
      </c>
      <c r="C36" s="8" t="s">
        <v>127</v>
      </c>
      <c r="D36" s="8" t="s">
        <v>959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37</v>
      </c>
      <c r="B37" s="8" t="s">
        <v>976</v>
      </c>
      <c r="C37" s="8" t="s">
        <v>128</v>
      </c>
      <c r="D37" s="8" t="s">
        <v>959</v>
      </c>
      <c r="E37" s="7">
        <v>17.252500000000001</v>
      </c>
      <c r="F37" s="7">
        <v>76374090.519999996</v>
      </c>
      <c r="G37" s="6">
        <v>1317643996.7</v>
      </c>
      <c r="H37" s="7">
        <v>497626.17</v>
      </c>
      <c r="I37" s="6">
        <v>8585295.5</v>
      </c>
      <c r="J37" s="7">
        <v>641402.19999999995</v>
      </c>
      <c r="K37" s="6">
        <v>11065791.460000001</v>
      </c>
      <c r="L37" s="7">
        <v>-143776.03</v>
      </c>
      <c r="M37" s="6">
        <v>-2480495.96</v>
      </c>
    </row>
    <row r="38" spans="1:13" x14ac:dyDescent="0.25">
      <c r="A38" s="8" t="s">
        <v>37</v>
      </c>
      <c r="B38" s="8" t="s">
        <v>976</v>
      </c>
      <c r="C38" s="8" t="s">
        <v>129</v>
      </c>
      <c r="D38" s="8" t="s">
        <v>959</v>
      </c>
      <c r="E38" s="7">
        <v>17.252499</v>
      </c>
      <c r="F38" s="7">
        <v>42625445.68</v>
      </c>
      <c r="G38" s="6">
        <v>735395501.59000003</v>
      </c>
      <c r="H38" s="7">
        <v>7813944.1200000001</v>
      </c>
      <c r="I38" s="6">
        <v>134810070.93000001</v>
      </c>
      <c r="J38" s="7">
        <v>6151.18</v>
      </c>
      <c r="K38" s="6">
        <v>106123.23</v>
      </c>
      <c r="L38" s="7">
        <v>7807792.9400000004</v>
      </c>
      <c r="M38" s="6">
        <v>134703947.69999999</v>
      </c>
    </row>
    <row r="39" spans="1:13" x14ac:dyDescent="0.25">
      <c r="A39" s="8" t="s">
        <v>37</v>
      </c>
      <c r="B39" s="8" t="s">
        <v>976</v>
      </c>
      <c r="C39" s="8" t="s">
        <v>130</v>
      </c>
      <c r="D39" s="8" t="s">
        <v>959</v>
      </c>
      <c r="E39" s="7">
        <v>17.252499</v>
      </c>
      <c r="F39" s="7">
        <v>25707984.079999998</v>
      </c>
      <c r="G39" s="6">
        <v>443526995.33999997</v>
      </c>
      <c r="H39" s="7">
        <v>0</v>
      </c>
      <c r="I39" s="6">
        <v>0</v>
      </c>
      <c r="J39" s="7">
        <v>1733869.9</v>
      </c>
      <c r="K39" s="6">
        <v>29913590.449999999</v>
      </c>
      <c r="L39" s="7">
        <v>-1733869.9</v>
      </c>
      <c r="M39" s="6">
        <v>-29913590.449999999</v>
      </c>
    </row>
    <row r="40" spans="1:13" x14ac:dyDescent="0.25">
      <c r="A40" s="8" t="s">
        <v>37</v>
      </c>
      <c r="B40" s="8" t="s">
        <v>976</v>
      </c>
      <c r="C40" s="8" t="s">
        <v>109</v>
      </c>
      <c r="D40" s="8" t="s">
        <v>959</v>
      </c>
      <c r="E40" s="7">
        <v>17.252499</v>
      </c>
      <c r="F40" s="7">
        <v>12494261.279999999</v>
      </c>
      <c r="G40" s="6">
        <v>215557242.72999999</v>
      </c>
      <c r="H40" s="7">
        <v>1552050</v>
      </c>
      <c r="I40" s="6">
        <v>26776742.629999999</v>
      </c>
      <c r="J40" s="7">
        <v>298500</v>
      </c>
      <c r="K40" s="6">
        <v>5149871.25</v>
      </c>
      <c r="L40" s="7">
        <v>1253550</v>
      </c>
      <c r="M40" s="6">
        <v>21626871.379999999</v>
      </c>
    </row>
    <row r="41" spans="1:13" x14ac:dyDescent="0.25">
      <c r="A41" s="8" t="s">
        <v>37</v>
      </c>
      <c r="B41" s="8" t="s">
        <v>976</v>
      </c>
      <c r="C41" s="8" t="s">
        <v>131</v>
      </c>
      <c r="D41" s="8" t="s">
        <v>959</v>
      </c>
      <c r="E41" s="7">
        <v>17.252500000000001</v>
      </c>
      <c r="F41" s="7">
        <v>40330851.07</v>
      </c>
      <c r="G41" s="6">
        <v>695808008.09000003</v>
      </c>
      <c r="H41" s="7">
        <v>1213430</v>
      </c>
      <c r="I41" s="6">
        <v>20934701.079999998</v>
      </c>
      <c r="J41" s="7">
        <v>18062.55</v>
      </c>
      <c r="K41" s="6">
        <v>311624.14</v>
      </c>
      <c r="L41" s="7">
        <v>1195367.45</v>
      </c>
      <c r="M41" s="6">
        <v>20623076.93</v>
      </c>
    </row>
    <row r="42" spans="1:13" x14ac:dyDescent="0.25">
      <c r="A42" s="8" t="s">
        <v>37</v>
      </c>
      <c r="B42" s="8" t="s">
        <v>976</v>
      </c>
      <c r="C42" s="8" t="s">
        <v>132</v>
      </c>
      <c r="D42" s="8" t="s">
        <v>959</v>
      </c>
      <c r="E42" s="7">
        <v>17.252499</v>
      </c>
      <c r="F42" s="7">
        <v>18736529.359999999</v>
      </c>
      <c r="G42" s="6">
        <v>323251972.77999997</v>
      </c>
      <c r="H42" s="7">
        <v>542466.30000000005</v>
      </c>
      <c r="I42" s="6">
        <v>9358899.8399999999</v>
      </c>
      <c r="J42" s="7">
        <v>259.5</v>
      </c>
      <c r="K42" s="6">
        <v>4477.0200000000004</v>
      </c>
      <c r="L42" s="7">
        <v>542206.80000000005</v>
      </c>
      <c r="M42" s="6">
        <v>9354422.8200000003</v>
      </c>
    </row>
    <row r="43" spans="1:13" x14ac:dyDescent="0.25">
      <c r="A43" s="8" t="s">
        <v>37</v>
      </c>
      <c r="B43" s="8" t="s">
        <v>976</v>
      </c>
      <c r="C43" s="8" t="s">
        <v>133</v>
      </c>
      <c r="D43" s="8" t="s">
        <v>959</v>
      </c>
      <c r="E43" s="7">
        <v>17.252499</v>
      </c>
      <c r="F43" s="7">
        <v>69986389.799999997</v>
      </c>
      <c r="G43" s="6">
        <v>1207440190</v>
      </c>
      <c r="H43" s="7">
        <v>2459247.58</v>
      </c>
      <c r="I43" s="6">
        <v>42428168.869999997</v>
      </c>
      <c r="J43" s="7">
        <v>2384.13</v>
      </c>
      <c r="K43" s="6">
        <v>41132.199999999997</v>
      </c>
      <c r="L43" s="7">
        <v>2456863.4500000002</v>
      </c>
      <c r="M43" s="6">
        <v>42387036.670000002</v>
      </c>
    </row>
    <row r="44" spans="1:13" x14ac:dyDescent="0.25">
      <c r="A44" s="8" t="s">
        <v>37</v>
      </c>
      <c r="B44" s="8" t="s">
        <v>976</v>
      </c>
      <c r="C44" s="8" t="s">
        <v>134</v>
      </c>
      <c r="D44" s="8" t="s">
        <v>959</v>
      </c>
      <c r="E44" s="7">
        <v>17.252499</v>
      </c>
      <c r="F44" s="7">
        <v>20611927.66</v>
      </c>
      <c r="G44" s="6">
        <v>355607281.94999999</v>
      </c>
      <c r="H44" s="7">
        <v>10024.31</v>
      </c>
      <c r="I44" s="6">
        <v>172944.41</v>
      </c>
      <c r="J44" s="7">
        <v>0</v>
      </c>
      <c r="K44" s="6">
        <v>0</v>
      </c>
      <c r="L44" s="7">
        <v>10024.31</v>
      </c>
      <c r="M44" s="6">
        <v>172944.41</v>
      </c>
    </row>
    <row r="45" spans="1:13" x14ac:dyDescent="0.25">
      <c r="A45" s="8" t="s">
        <v>37</v>
      </c>
      <c r="B45" s="8" t="s">
        <v>976</v>
      </c>
      <c r="C45" s="8" t="s">
        <v>135</v>
      </c>
      <c r="D45" s="8" t="s">
        <v>959</v>
      </c>
      <c r="E45" s="7">
        <v>17.252499</v>
      </c>
      <c r="F45" s="7">
        <v>6881345.9100000001</v>
      </c>
      <c r="G45" s="6">
        <v>118720420.31</v>
      </c>
      <c r="H45" s="7">
        <v>0</v>
      </c>
      <c r="I45" s="6">
        <v>0</v>
      </c>
      <c r="J45" s="7">
        <v>216231.95</v>
      </c>
      <c r="K45" s="6">
        <v>3730541.72</v>
      </c>
      <c r="L45" s="7">
        <v>-216231.95</v>
      </c>
      <c r="M45" s="6">
        <v>-3730541.72</v>
      </c>
    </row>
    <row r="46" spans="1:13" x14ac:dyDescent="0.25">
      <c r="A46" s="8" t="s">
        <v>37</v>
      </c>
      <c r="B46" s="8" t="s">
        <v>976</v>
      </c>
      <c r="C46" s="8" t="s">
        <v>137</v>
      </c>
      <c r="D46" s="8" t="s">
        <v>959</v>
      </c>
      <c r="E46" s="7">
        <v>17.252500000000001</v>
      </c>
      <c r="F46" s="7">
        <v>10023320.220000001</v>
      </c>
      <c r="G46" s="6">
        <v>172927332.09999999</v>
      </c>
      <c r="H46" s="7">
        <v>1439712.48</v>
      </c>
      <c r="I46" s="6">
        <v>24838639.559999999</v>
      </c>
      <c r="J46" s="7">
        <v>28585.82</v>
      </c>
      <c r="K46" s="6">
        <v>493176.86</v>
      </c>
      <c r="L46" s="7">
        <v>1411126.66</v>
      </c>
      <c r="M46" s="6">
        <v>24345462.699999999</v>
      </c>
    </row>
    <row r="47" spans="1:13" x14ac:dyDescent="0.25">
      <c r="A47" s="8" t="s">
        <v>37</v>
      </c>
      <c r="B47" s="8" t="s">
        <v>976</v>
      </c>
      <c r="C47" s="8" t="s">
        <v>138</v>
      </c>
      <c r="D47" s="8" t="s">
        <v>959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37</v>
      </c>
      <c r="B48" s="8" t="s">
        <v>976</v>
      </c>
      <c r="C48" s="8" t="s">
        <v>139</v>
      </c>
      <c r="D48" s="8" t="s">
        <v>959</v>
      </c>
      <c r="E48" s="7">
        <v>17.252500000000001</v>
      </c>
      <c r="F48" s="7">
        <v>6213705.0899999999</v>
      </c>
      <c r="G48" s="6">
        <v>107201947.06999999</v>
      </c>
      <c r="H48" s="7">
        <v>584824</v>
      </c>
      <c r="I48" s="6">
        <v>10089676.060000001</v>
      </c>
      <c r="J48" s="7">
        <v>414.76</v>
      </c>
      <c r="K48" s="6">
        <v>7155.65</v>
      </c>
      <c r="L48" s="7">
        <v>584409.24</v>
      </c>
      <c r="M48" s="6">
        <v>10082520.41</v>
      </c>
    </row>
    <row r="49" spans="1:13" x14ac:dyDescent="0.25">
      <c r="A49" s="8" t="s">
        <v>37</v>
      </c>
      <c r="B49" s="8" t="s">
        <v>976</v>
      </c>
      <c r="C49" s="8" t="s">
        <v>141</v>
      </c>
      <c r="D49" s="8" t="s">
        <v>959</v>
      </c>
      <c r="E49" s="7">
        <v>17.252499</v>
      </c>
      <c r="F49" s="7">
        <v>46211298.390000001</v>
      </c>
      <c r="G49" s="6">
        <v>797260425.47000003</v>
      </c>
      <c r="H49" s="7">
        <v>0</v>
      </c>
      <c r="I49" s="6">
        <v>0</v>
      </c>
      <c r="J49" s="7">
        <v>20325000.050000001</v>
      </c>
      <c r="K49" s="6">
        <v>350657063.36000001</v>
      </c>
      <c r="L49" s="7">
        <v>-20325000.050000001</v>
      </c>
      <c r="M49" s="6">
        <v>-350657063.36000001</v>
      </c>
    </row>
    <row r="50" spans="1:13" x14ac:dyDescent="0.25">
      <c r="A50" s="8" t="s">
        <v>37</v>
      </c>
      <c r="B50" s="8" t="s">
        <v>976</v>
      </c>
      <c r="C50" s="8" t="s">
        <v>142</v>
      </c>
      <c r="D50" s="8" t="s">
        <v>959</v>
      </c>
      <c r="E50" s="7">
        <v>17.252499</v>
      </c>
      <c r="F50" s="7">
        <v>51928390.950000003</v>
      </c>
      <c r="G50" s="6">
        <v>895894564.86000001</v>
      </c>
      <c r="H50" s="7">
        <v>250850.9</v>
      </c>
      <c r="I50" s="6">
        <v>4327805.1500000004</v>
      </c>
      <c r="J50" s="7">
        <v>253128.95</v>
      </c>
      <c r="K50" s="6">
        <v>4367107.21</v>
      </c>
      <c r="L50" s="7">
        <v>-2278.0500000000002</v>
      </c>
      <c r="M50" s="6">
        <v>-39302.06</v>
      </c>
    </row>
    <row r="51" spans="1:13" x14ac:dyDescent="0.25">
      <c r="A51" s="8" t="s">
        <v>37</v>
      </c>
      <c r="B51" s="8" t="s">
        <v>976</v>
      </c>
      <c r="C51" s="8" t="s">
        <v>143</v>
      </c>
      <c r="D51" s="8" t="s">
        <v>959</v>
      </c>
      <c r="E51" s="7">
        <v>17.252499</v>
      </c>
      <c r="F51" s="7">
        <v>95595072.379999995</v>
      </c>
      <c r="G51" s="6">
        <v>1649253986.2</v>
      </c>
      <c r="H51" s="7">
        <v>6389360</v>
      </c>
      <c r="I51" s="6">
        <v>110232433.40000001</v>
      </c>
      <c r="J51" s="7">
        <v>0</v>
      </c>
      <c r="K51" s="6">
        <v>0</v>
      </c>
      <c r="L51" s="7">
        <v>6389360</v>
      </c>
      <c r="M51" s="6">
        <v>110232433.40000001</v>
      </c>
    </row>
    <row r="52" spans="1:13" x14ac:dyDescent="0.25">
      <c r="A52" s="8" t="s">
        <v>37</v>
      </c>
      <c r="B52" s="8" t="s">
        <v>976</v>
      </c>
      <c r="C52" s="8" t="s">
        <v>144</v>
      </c>
      <c r="D52" s="8" t="s">
        <v>959</v>
      </c>
      <c r="E52" s="7">
        <v>17.252499</v>
      </c>
      <c r="F52" s="7">
        <v>9456630.6699999999</v>
      </c>
      <c r="G52" s="6">
        <v>163150520.63</v>
      </c>
      <c r="H52" s="7">
        <v>0</v>
      </c>
      <c r="I52" s="6">
        <v>0</v>
      </c>
      <c r="J52" s="7">
        <v>22199.59</v>
      </c>
      <c r="K52" s="6">
        <v>382998.43</v>
      </c>
      <c r="L52" s="7">
        <v>-22199.59</v>
      </c>
      <c r="M52" s="6">
        <v>-382998.43</v>
      </c>
    </row>
    <row r="53" spans="1:13" x14ac:dyDescent="0.25">
      <c r="A53" s="8" t="s">
        <v>37</v>
      </c>
      <c r="B53" s="8" t="s">
        <v>976</v>
      </c>
      <c r="C53" s="8" t="s">
        <v>145</v>
      </c>
      <c r="D53" s="8" t="s">
        <v>959</v>
      </c>
      <c r="E53" s="7">
        <v>17.252499</v>
      </c>
      <c r="F53" s="7">
        <v>12579347.859999999</v>
      </c>
      <c r="G53" s="6">
        <v>217025198.94999999</v>
      </c>
      <c r="H53" s="7">
        <v>1115115.1200000001</v>
      </c>
      <c r="I53" s="6">
        <v>19238523.609999999</v>
      </c>
      <c r="J53" s="7">
        <v>74906.350000000006</v>
      </c>
      <c r="K53" s="6">
        <v>1292321.8</v>
      </c>
      <c r="L53" s="7">
        <v>1040208.77</v>
      </c>
      <c r="M53" s="6">
        <v>17946201.800000001</v>
      </c>
    </row>
    <row r="54" spans="1:13" x14ac:dyDescent="0.25">
      <c r="A54" s="8" t="s">
        <v>37</v>
      </c>
      <c r="B54" s="8" t="s">
        <v>976</v>
      </c>
      <c r="C54" s="8" t="s">
        <v>146</v>
      </c>
      <c r="D54" s="8" t="s">
        <v>959</v>
      </c>
      <c r="E54" s="7">
        <v>17.252500000000001</v>
      </c>
      <c r="F54" s="7">
        <v>12624843.6</v>
      </c>
      <c r="G54" s="6">
        <v>217810114.21000001</v>
      </c>
      <c r="H54" s="7">
        <v>406697.83</v>
      </c>
      <c r="I54" s="6">
        <v>7016554.3099999996</v>
      </c>
      <c r="J54" s="7">
        <v>822.42</v>
      </c>
      <c r="K54" s="6">
        <v>14188.8</v>
      </c>
      <c r="L54" s="7">
        <v>405875.41</v>
      </c>
      <c r="M54" s="6">
        <v>7002365.5099999998</v>
      </c>
    </row>
    <row r="55" spans="1:13" x14ac:dyDescent="0.25">
      <c r="A55" s="8" t="s">
        <v>37</v>
      </c>
      <c r="B55" s="8" t="s">
        <v>976</v>
      </c>
      <c r="C55" s="8" t="s">
        <v>147</v>
      </c>
      <c r="D55" s="8" t="s">
        <v>959</v>
      </c>
      <c r="E55" s="7">
        <v>17.252500000000001</v>
      </c>
      <c r="F55" s="7">
        <v>22973976.02</v>
      </c>
      <c r="G55" s="6">
        <v>396358521.29000002</v>
      </c>
      <c r="H55" s="7">
        <v>4512299.0199999996</v>
      </c>
      <c r="I55" s="6">
        <v>77848438.840000004</v>
      </c>
      <c r="J55" s="7">
        <v>654.58000000000004</v>
      </c>
      <c r="K55" s="6">
        <v>11293.14</v>
      </c>
      <c r="L55" s="7">
        <v>4511644.4400000004</v>
      </c>
      <c r="M55" s="6">
        <v>77837145.700000003</v>
      </c>
    </row>
    <row r="56" spans="1:13" x14ac:dyDescent="0.25">
      <c r="A56" s="8" t="s">
        <v>37</v>
      </c>
      <c r="B56" s="8" t="s">
        <v>976</v>
      </c>
      <c r="C56" s="8" t="s">
        <v>148</v>
      </c>
      <c r="D56" s="8" t="s">
        <v>959</v>
      </c>
      <c r="E56" s="7">
        <v>17.252499</v>
      </c>
      <c r="F56" s="7">
        <v>69902480.420000002</v>
      </c>
      <c r="G56" s="6">
        <v>1205992543.4000001</v>
      </c>
      <c r="H56" s="7">
        <v>1623431</v>
      </c>
      <c r="I56" s="6">
        <v>28008243.329999998</v>
      </c>
      <c r="J56" s="7">
        <v>0</v>
      </c>
      <c r="K56" s="6">
        <v>0</v>
      </c>
      <c r="L56" s="7">
        <v>1623431</v>
      </c>
      <c r="M56" s="6">
        <v>28008243.329999998</v>
      </c>
    </row>
    <row r="57" spans="1:13" x14ac:dyDescent="0.25">
      <c r="A57" s="8" t="s">
        <v>37</v>
      </c>
      <c r="B57" s="8" t="s">
        <v>95</v>
      </c>
      <c r="C57" s="8" t="s">
        <v>115</v>
      </c>
      <c r="D57" s="8" t="s">
        <v>959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37</v>
      </c>
      <c r="B58" s="8" t="s">
        <v>95</v>
      </c>
      <c r="C58" s="8" t="s">
        <v>116</v>
      </c>
      <c r="D58" s="8" t="s">
        <v>959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37</v>
      </c>
      <c r="B59" s="8" t="s">
        <v>95</v>
      </c>
      <c r="C59" s="8" t="s">
        <v>117</v>
      </c>
      <c r="D59" s="8" t="s">
        <v>959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37</v>
      </c>
      <c r="B60" s="8" t="s">
        <v>95</v>
      </c>
      <c r="C60" s="8" t="s">
        <v>118</v>
      </c>
      <c r="D60" s="8" t="s">
        <v>959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37</v>
      </c>
      <c r="B61" s="8" t="s">
        <v>95</v>
      </c>
      <c r="C61" s="8" t="s">
        <v>120</v>
      </c>
      <c r="D61" s="8" t="s">
        <v>959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37</v>
      </c>
      <c r="B62" s="8" t="s">
        <v>95</v>
      </c>
      <c r="C62" s="8" t="s">
        <v>122</v>
      </c>
      <c r="D62" s="8" t="s">
        <v>959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37</v>
      </c>
      <c r="B63" s="8" t="s">
        <v>95</v>
      </c>
      <c r="C63" s="8" t="s">
        <v>123</v>
      </c>
      <c r="D63" s="8" t="s">
        <v>959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37</v>
      </c>
      <c r="B64" s="8" t="s">
        <v>95</v>
      </c>
      <c r="C64" s="8" t="s">
        <v>124</v>
      </c>
      <c r="D64" s="8" t="s">
        <v>959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37</v>
      </c>
      <c r="B65" s="8" t="s">
        <v>95</v>
      </c>
      <c r="C65" s="8" t="s">
        <v>125</v>
      </c>
      <c r="D65" s="8" t="s">
        <v>959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37</v>
      </c>
      <c r="B66" s="8" t="s">
        <v>95</v>
      </c>
      <c r="C66" s="8" t="s">
        <v>126</v>
      </c>
      <c r="D66" s="8" t="s">
        <v>959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37</v>
      </c>
      <c r="B67" s="8" t="s">
        <v>95</v>
      </c>
      <c r="C67" s="8" t="s">
        <v>127</v>
      </c>
      <c r="D67" s="8" t="s">
        <v>959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37</v>
      </c>
      <c r="B68" s="8" t="s">
        <v>95</v>
      </c>
      <c r="C68" s="8" t="s">
        <v>128</v>
      </c>
      <c r="D68" s="8" t="s">
        <v>959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37</v>
      </c>
      <c r="B69" s="8" t="s">
        <v>95</v>
      </c>
      <c r="C69" s="8" t="s">
        <v>129</v>
      </c>
      <c r="D69" s="8" t="s">
        <v>959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37</v>
      </c>
      <c r="B70" s="8" t="s">
        <v>95</v>
      </c>
      <c r="C70" s="8" t="s">
        <v>130</v>
      </c>
      <c r="D70" s="8" t="s">
        <v>959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37</v>
      </c>
      <c r="B71" s="8" t="s">
        <v>95</v>
      </c>
      <c r="C71" s="8" t="s">
        <v>109</v>
      </c>
      <c r="D71" s="8" t="s">
        <v>959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37</v>
      </c>
      <c r="B72" s="8" t="s">
        <v>95</v>
      </c>
      <c r="C72" s="8" t="s">
        <v>131</v>
      </c>
      <c r="D72" s="8" t="s">
        <v>959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37</v>
      </c>
      <c r="B73" s="8" t="s">
        <v>95</v>
      </c>
      <c r="C73" s="8" t="s">
        <v>132</v>
      </c>
      <c r="D73" s="8" t="s">
        <v>959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37</v>
      </c>
      <c r="B74" s="8" t="s">
        <v>95</v>
      </c>
      <c r="C74" s="8" t="s">
        <v>133</v>
      </c>
      <c r="D74" s="8" t="s">
        <v>959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37</v>
      </c>
      <c r="B75" s="8" t="s">
        <v>95</v>
      </c>
      <c r="C75" s="8" t="s">
        <v>134</v>
      </c>
      <c r="D75" s="8" t="s">
        <v>959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37</v>
      </c>
      <c r="B76" s="8" t="s">
        <v>95</v>
      </c>
      <c r="C76" s="8" t="s">
        <v>135</v>
      </c>
      <c r="D76" s="8" t="s">
        <v>959</v>
      </c>
      <c r="E76" s="7">
        <v>17.252500000000001</v>
      </c>
      <c r="F76" s="7">
        <v>9240894.6400000006</v>
      </c>
      <c r="G76" s="6">
        <v>159428534.78</v>
      </c>
      <c r="H76" s="7">
        <v>0</v>
      </c>
      <c r="I76" s="6">
        <v>0</v>
      </c>
      <c r="J76" s="7">
        <v>54349.99</v>
      </c>
      <c r="K76" s="6">
        <v>937673.2</v>
      </c>
      <c r="L76" s="7">
        <v>-54349.99</v>
      </c>
      <c r="M76" s="6">
        <v>-937673.2</v>
      </c>
    </row>
    <row r="77" spans="1:13" x14ac:dyDescent="0.25">
      <c r="A77" s="8" t="s">
        <v>37</v>
      </c>
      <c r="B77" s="8" t="s">
        <v>95</v>
      </c>
      <c r="C77" s="8" t="s">
        <v>137</v>
      </c>
      <c r="D77" s="8" t="s">
        <v>959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37</v>
      </c>
      <c r="B78" s="8" t="s">
        <v>95</v>
      </c>
      <c r="C78" s="8" t="s">
        <v>138</v>
      </c>
      <c r="D78" s="8" t="s">
        <v>959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37</v>
      </c>
      <c r="B79" s="8" t="s">
        <v>95</v>
      </c>
      <c r="C79" s="8" t="s">
        <v>139</v>
      </c>
      <c r="D79" s="8" t="s">
        <v>959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37</v>
      </c>
      <c r="B80" s="8" t="s">
        <v>95</v>
      </c>
      <c r="C80" s="8" t="s">
        <v>141</v>
      </c>
      <c r="D80" s="8" t="s">
        <v>959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37</v>
      </c>
      <c r="B81" s="8" t="s">
        <v>95</v>
      </c>
      <c r="C81" s="8" t="s">
        <v>142</v>
      </c>
      <c r="D81" s="8" t="s">
        <v>959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37</v>
      </c>
      <c r="B82" s="8" t="s">
        <v>95</v>
      </c>
      <c r="C82" s="8" t="s">
        <v>143</v>
      </c>
      <c r="D82" s="8" t="s">
        <v>959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37</v>
      </c>
      <c r="B83" s="8" t="s">
        <v>95</v>
      </c>
      <c r="C83" s="8" t="s">
        <v>144</v>
      </c>
      <c r="D83" s="8" t="s">
        <v>959</v>
      </c>
      <c r="E83" s="7">
        <v>17.252499</v>
      </c>
      <c r="F83" s="7">
        <v>10244377.630000001</v>
      </c>
      <c r="G83" s="6">
        <v>176741125.06</v>
      </c>
      <c r="H83" s="7">
        <v>122869.36</v>
      </c>
      <c r="I83" s="6">
        <v>2119803.63</v>
      </c>
      <c r="J83" s="7">
        <v>227069.62</v>
      </c>
      <c r="K83" s="6">
        <v>3917518.62</v>
      </c>
      <c r="L83" s="7">
        <v>-104200.26</v>
      </c>
      <c r="M83" s="6">
        <v>-1797714.99</v>
      </c>
    </row>
    <row r="84" spans="1:13" x14ac:dyDescent="0.25">
      <c r="A84" s="8" t="s">
        <v>37</v>
      </c>
      <c r="B84" s="8" t="s">
        <v>95</v>
      </c>
      <c r="C84" s="8" t="s">
        <v>145</v>
      </c>
      <c r="D84" s="8" t="s">
        <v>959</v>
      </c>
      <c r="E84" s="7">
        <v>17.252500000000001</v>
      </c>
      <c r="F84" s="7">
        <v>3617753.74</v>
      </c>
      <c r="G84" s="6">
        <v>62415296.399999999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37</v>
      </c>
      <c r="B85" s="8" t="s">
        <v>95</v>
      </c>
      <c r="C85" s="8" t="s">
        <v>146</v>
      </c>
      <c r="D85" s="8" t="s">
        <v>959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37</v>
      </c>
      <c r="B86" s="8" t="s">
        <v>95</v>
      </c>
      <c r="C86" s="8" t="s">
        <v>147</v>
      </c>
      <c r="D86" s="8" t="s">
        <v>959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37</v>
      </c>
      <c r="B87" s="8" t="s">
        <v>95</v>
      </c>
      <c r="C87" s="8" t="s">
        <v>148</v>
      </c>
      <c r="D87" s="8" t="s">
        <v>959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38</v>
      </c>
      <c r="B88" s="8" t="s">
        <v>976</v>
      </c>
      <c r="C88" s="8" t="s">
        <v>149</v>
      </c>
      <c r="D88" s="8" t="s">
        <v>959</v>
      </c>
      <c r="E88" s="7">
        <v>17.27</v>
      </c>
      <c r="F88" s="7">
        <v>3083048.43</v>
      </c>
      <c r="G88" s="6">
        <v>53244246.390000001</v>
      </c>
      <c r="H88" s="7">
        <v>204788.22</v>
      </c>
      <c r="I88" s="6">
        <v>3536692.56</v>
      </c>
      <c r="J88" s="7">
        <v>986681</v>
      </c>
      <c r="K88" s="6">
        <v>17039980.870000001</v>
      </c>
      <c r="L88" s="7">
        <v>-781892.78</v>
      </c>
      <c r="M88" s="6">
        <v>-13503288.310000001</v>
      </c>
    </row>
    <row r="89" spans="1:13" x14ac:dyDescent="0.25">
      <c r="A89" s="8" t="s">
        <v>38</v>
      </c>
      <c r="B89" s="8" t="s">
        <v>95</v>
      </c>
      <c r="C89" s="8" t="s">
        <v>149</v>
      </c>
      <c r="D89" s="8" t="s">
        <v>959</v>
      </c>
      <c r="E89" s="7">
        <v>17.269998999999999</v>
      </c>
      <c r="F89" s="7">
        <v>38346602.939999998</v>
      </c>
      <c r="G89" s="6">
        <v>662245832.76999998</v>
      </c>
      <c r="H89" s="7">
        <v>0</v>
      </c>
      <c r="I89" s="6">
        <v>0</v>
      </c>
      <c r="J89" s="7">
        <v>780668.98</v>
      </c>
      <c r="K89" s="6">
        <v>13482153.279999999</v>
      </c>
      <c r="L89" s="7">
        <v>-780668.98</v>
      </c>
      <c r="M89" s="6">
        <v>-13482153.279999999</v>
      </c>
    </row>
    <row r="90" spans="1:13" x14ac:dyDescent="0.25">
      <c r="A90" s="8" t="s">
        <v>42</v>
      </c>
      <c r="B90" s="8" t="s">
        <v>976</v>
      </c>
      <c r="C90" s="8" t="s">
        <v>42</v>
      </c>
      <c r="D90" s="8" t="s">
        <v>959</v>
      </c>
      <c r="E90" s="7">
        <v>17.282098999999999</v>
      </c>
      <c r="F90" s="7">
        <v>107145706</v>
      </c>
      <c r="G90" s="6">
        <v>1851702800</v>
      </c>
      <c r="H90" s="7">
        <v>299288</v>
      </c>
      <c r="I90" s="6">
        <v>5229057</v>
      </c>
      <c r="J90" s="7">
        <v>706239</v>
      </c>
      <c r="K90" s="6">
        <v>12494588</v>
      </c>
      <c r="L90" s="7">
        <v>-406951</v>
      </c>
      <c r="M90" s="6">
        <v>-7265531</v>
      </c>
    </row>
    <row r="91" spans="1:13" x14ac:dyDescent="0.25">
      <c r="A91" s="8" t="s">
        <v>42</v>
      </c>
      <c r="B91" s="8" t="s">
        <v>95</v>
      </c>
      <c r="C91" s="8" t="s">
        <v>42</v>
      </c>
      <c r="D91" s="8" t="s">
        <v>959</v>
      </c>
      <c r="E91" s="7">
        <v>17.2821</v>
      </c>
      <c r="F91" s="7">
        <v>74037650</v>
      </c>
      <c r="G91" s="6">
        <v>1279526073</v>
      </c>
      <c r="H91" s="7">
        <v>50000</v>
      </c>
      <c r="I91" s="6">
        <v>878457</v>
      </c>
      <c r="J91" s="7">
        <v>176149</v>
      </c>
      <c r="K91" s="6">
        <v>3085580</v>
      </c>
      <c r="L91" s="7">
        <v>-126149</v>
      </c>
      <c r="M91" s="6">
        <v>-2207123</v>
      </c>
    </row>
    <row r="92" spans="1:13" x14ac:dyDescent="0.25">
      <c r="A92" s="8" t="s">
        <v>43</v>
      </c>
      <c r="B92" s="8" t="s">
        <v>976</v>
      </c>
      <c r="C92" s="8" t="s">
        <v>167</v>
      </c>
      <c r="D92" s="8" t="s">
        <v>959</v>
      </c>
      <c r="E92" s="7">
        <v>17.282098999999999</v>
      </c>
      <c r="F92" s="7">
        <v>95168092</v>
      </c>
      <c r="G92" s="6">
        <v>1644704480</v>
      </c>
      <c r="H92" s="7">
        <v>918846</v>
      </c>
      <c r="I92" s="6">
        <v>16180300</v>
      </c>
      <c r="J92" s="7">
        <v>1967310</v>
      </c>
      <c r="K92" s="6">
        <v>34798587</v>
      </c>
      <c r="L92" s="7">
        <v>-1048464</v>
      </c>
      <c r="M92" s="6">
        <v>-18618287</v>
      </c>
    </row>
    <row r="93" spans="1:13" x14ac:dyDescent="0.25">
      <c r="A93" s="8" t="s">
        <v>43</v>
      </c>
      <c r="B93" s="8" t="s">
        <v>95</v>
      </c>
      <c r="C93" s="8" t="s">
        <v>167</v>
      </c>
      <c r="D93" s="8" t="s">
        <v>959</v>
      </c>
      <c r="E93" s="7">
        <v>17.2821</v>
      </c>
      <c r="F93" s="7">
        <v>5395831</v>
      </c>
      <c r="G93" s="6">
        <v>93251295</v>
      </c>
      <c r="H93" s="7">
        <v>35000</v>
      </c>
      <c r="I93" s="6">
        <v>614159</v>
      </c>
      <c r="J93" s="7">
        <v>2500</v>
      </c>
      <c r="K93" s="6">
        <v>44782</v>
      </c>
      <c r="L93" s="7">
        <v>32500</v>
      </c>
      <c r="M93" s="6">
        <v>569377</v>
      </c>
    </row>
    <row r="94" spans="1:13" x14ac:dyDescent="0.25">
      <c r="A94" s="8" t="s">
        <v>47</v>
      </c>
      <c r="B94" s="8" t="s">
        <v>976</v>
      </c>
      <c r="C94" s="8" t="s">
        <v>493</v>
      </c>
      <c r="D94" s="8" t="s">
        <v>961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47</v>
      </c>
      <c r="B95" s="8" t="s">
        <v>976</v>
      </c>
      <c r="C95" s="8" t="s">
        <v>494</v>
      </c>
      <c r="D95" s="8" t="s">
        <v>959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47</v>
      </c>
      <c r="B96" s="8" t="s">
        <v>95</v>
      </c>
      <c r="C96" s="8" t="s">
        <v>493</v>
      </c>
      <c r="D96" s="8" t="s">
        <v>961</v>
      </c>
      <c r="E96" s="7">
        <v>21</v>
      </c>
      <c r="F96" s="7">
        <v>835503.25</v>
      </c>
      <c r="G96" s="6">
        <v>17545568.25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47</v>
      </c>
      <c r="B97" s="8" t="s">
        <v>95</v>
      </c>
      <c r="C97" s="8" t="s">
        <v>494</v>
      </c>
      <c r="D97" s="8" t="s">
        <v>959</v>
      </c>
      <c r="E97" s="7">
        <v>17</v>
      </c>
      <c r="F97" s="7">
        <v>122987.57</v>
      </c>
      <c r="G97" s="6">
        <v>2090788.69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48</v>
      </c>
      <c r="B98" s="8" t="s">
        <v>976</v>
      </c>
      <c r="C98" s="8" t="s">
        <v>500</v>
      </c>
      <c r="D98" s="8" t="s">
        <v>959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48</v>
      </c>
      <c r="B99" s="8" t="s">
        <v>976</v>
      </c>
      <c r="C99" s="8" t="s">
        <v>501</v>
      </c>
      <c r="D99" s="8" t="s">
        <v>959</v>
      </c>
      <c r="E99" s="7">
        <v>17.279</v>
      </c>
      <c r="F99" s="7">
        <v>14064184.43</v>
      </c>
      <c r="G99" s="6">
        <v>243015042.77000001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48</v>
      </c>
      <c r="B100" s="8" t="s">
        <v>976</v>
      </c>
      <c r="C100" s="8" t="s">
        <v>504</v>
      </c>
      <c r="D100" s="8" t="s">
        <v>959</v>
      </c>
      <c r="E100" s="7">
        <v>17.278998999999999</v>
      </c>
      <c r="F100" s="7">
        <v>3832854.24</v>
      </c>
      <c r="G100" s="6">
        <v>66227888.409999996</v>
      </c>
      <c r="H100" s="7">
        <v>70000</v>
      </c>
      <c r="I100" s="6">
        <v>1209530</v>
      </c>
      <c r="J100" s="7">
        <v>239</v>
      </c>
      <c r="K100" s="6">
        <v>4129.68</v>
      </c>
      <c r="L100" s="7">
        <v>69761</v>
      </c>
      <c r="M100" s="6">
        <v>1205400.32</v>
      </c>
    </row>
    <row r="101" spans="1:13" x14ac:dyDescent="0.25">
      <c r="A101" s="8" t="s">
        <v>48</v>
      </c>
      <c r="B101" s="8" t="s">
        <v>976</v>
      </c>
      <c r="C101" s="8" t="s">
        <v>505</v>
      </c>
      <c r="D101" s="8" t="s">
        <v>959</v>
      </c>
      <c r="E101" s="7">
        <v>17.278998999999999</v>
      </c>
      <c r="F101" s="7">
        <v>275038285.88999999</v>
      </c>
      <c r="G101" s="6">
        <v>4752386541.8900003</v>
      </c>
      <c r="H101" s="7">
        <v>1100000</v>
      </c>
      <c r="I101" s="6">
        <v>19006900</v>
      </c>
      <c r="J101" s="7">
        <v>10002657.289999999</v>
      </c>
      <c r="K101" s="6">
        <v>172835915.31</v>
      </c>
      <c r="L101" s="7">
        <v>-8902657.2899999991</v>
      </c>
      <c r="M101" s="6">
        <v>-153829015.31</v>
      </c>
    </row>
    <row r="102" spans="1:13" x14ac:dyDescent="0.25">
      <c r="A102" s="8" t="s">
        <v>48</v>
      </c>
      <c r="B102" s="8" t="s">
        <v>976</v>
      </c>
      <c r="C102" s="8" t="s">
        <v>506</v>
      </c>
      <c r="D102" s="8" t="s">
        <v>959</v>
      </c>
      <c r="E102" s="7">
        <v>17.278998999999999</v>
      </c>
      <c r="F102" s="7">
        <v>56103625.5</v>
      </c>
      <c r="G102" s="6">
        <v>969414545.00999999</v>
      </c>
      <c r="H102" s="7">
        <v>1320280.31</v>
      </c>
      <c r="I102" s="6">
        <v>22813123.48</v>
      </c>
      <c r="J102" s="7">
        <v>5000322.57</v>
      </c>
      <c r="K102" s="6">
        <v>86400573.689999998</v>
      </c>
      <c r="L102" s="7">
        <v>-3680042.26</v>
      </c>
      <c r="M102" s="6">
        <v>-63587450.210000001</v>
      </c>
    </row>
    <row r="103" spans="1:13" x14ac:dyDescent="0.25">
      <c r="A103" s="8" t="s">
        <v>48</v>
      </c>
      <c r="B103" s="8" t="s">
        <v>95</v>
      </c>
      <c r="C103" s="8" t="s">
        <v>500</v>
      </c>
      <c r="D103" s="8" t="s">
        <v>959</v>
      </c>
      <c r="E103" s="7">
        <v>17.278998999999999</v>
      </c>
      <c r="F103" s="7">
        <v>46956335.520000003</v>
      </c>
      <c r="G103" s="6">
        <v>811358521.45000005</v>
      </c>
      <c r="H103" s="7">
        <v>1982527</v>
      </c>
      <c r="I103" s="6">
        <v>34256084.030000001</v>
      </c>
      <c r="J103" s="7">
        <v>1329276</v>
      </c>
      <c r="K103" s="6">
        <v>22968560</v>
      </c>
      <c r="L103" s="7">
        <v>653251</v>
      </c>
      <c r="M103" s="6">
        <v>11287524.029999999</v>
      </c>
    </row>
    <row r="104" spans="1:13" x14ac:dyDescent="0.25">
      <c r="A104" s="8" t="s">
        <v>48</v>
      </c>
      <c r="B104" s="8" t="s">
        <v>95</v>
      </c>
      <c r="C104" s="8" t="s">
        <v>501</v>
      </c>
      <c r="D104" s="8" t="s">
        <v>959</v>
      </c>
      <c r="E104" s="7">
        <v>17.278998999999999</v>
      </c>
      <c r="F104" s="7">
        <v>49588865.710000001</v>
      </c>
      <c r="G104" s="6">
        <v>856846010.57000005</v>
      </c>
      <c r="H104" s="7">
        <v>3443435</v>
      </c>
      <c r="I104" s="6">
        <v>59499113.369999997</v>
      </c>
      <c r="J104" s="7">
        <v>965562</v>
      </c>
      <c r="K104" s="6">
        <v>16683945.800000001</v>
      </c>
      <c r="L104" s="7">
        <v>2477873</v>
      </c>
      <c r="M104" s="6">
        <v>42815167.57</v>
      </c>
    </row>
    <row r="105" spans="1:13" x14ac:dyDescent="0.25">
      <c r="A105" s="8" t="s">
        <v>48</v>
      </c>
      <c r="B105" s="8" t="s">
        <v>95</v>
      </c>
      <c r="C105" s="8" t="s">
        <v>504</v>
      </c>
      <c r="D105" s="8" t="s">
        <v>959</v>
      </c>
      <c r="E105" s="7">
        <v>17.278998999999999</v>
      </c>
      <c r="F105" s="7">
        <v>310502977.64999998</v>
      </c>
      <c r="G105" s="6">
        <v>5365180950.7299995</v>
      </c>
      <c r="H105" s="7">
        <v>19601363.300000001</v>
      </c>
      <c r="I105" s="6">
        <v>338691956.45999998</v>
      </c>
      <c r="J105" s="7">
        <v>4391941.53</v>
      </c>
      <c r="K105" s="6">
        <v>75888357.700000003</v>
      </c>
      <c r="L105" s="7">
        <v>15209421.77</v>
      </c>
      <c r="M105" s="6">
        <v>262803598.75999999</v>
      </c>
    </row>
    <row r="106" spans="1:13" x14ac:dyDescent="0.25">
      <c r="A106" s="8" t="s">
        <v>48</v>
      </c>
      <c r="B106" s="8" t="s">
        <v>95</v>
      </c>
      <c r="C106" s="8" t="s">
        <v>505</v>
      </c>
      <c r="D106" s="8" t="s">
        <v>959</v>
      </c>
      <c r="E106" s="7">
        <v>17.279</v>
      </c>
      <c r="F106" s="7">
        <v>1971892664.51</v>
      </c>
      <c r="G106" s="6">
        <v>34072333350.099998</v>
      </c>
      <c r="H106" s="7">
        <v>112576949.15000001</v>
      </c>
      <c r="I106" s="6">
        <v>1945217104.3599999</v>
      </c>
      <c r="J106" s="7">
        <v>68508007.019999996</v>
      </c>
      <c r="K106" s="6">
        <v>1183749853.3</v>
      </c>
      <c r="L106" s="7">
        <v>44068942.130000003</v>
      </c>
      <c r="M106" s="6">
        <v>761467251.05999994</v>
      </c>
    </row>
    <row r="107" spans="1:13" x14ac:dyDescent="0.25">
      <c r="A107" s="8" t="s">
        <v>48</v>
      </c>
      <c r="B107" s="8" t="s">
        <v>95</v>
      </c>
      <c r="C107" s="8" t="s">
        <v>506</v>
      </c>
      <c r="D107" s="8" t="s">
        <v>959</v>
      </c>
      <c r="E107" s="7">
        <v>17.278998999999999</v>
      </c>
      <c r="F107" s="7">
        <v>1848064516.6700001</v>
      </c>
      <c r="G107" s="6">
        <v>31932706783.470001</v>
      </c>
      <c r="H107" s="7">
        <v>66071384.560000002</v>
      </c>
      <c r="I107" s="6">
        <v>1141647453.8099999</v>
      </c>
      <c r="J107" s="7">
        <v>41606669.420000002</v>
      </c>
      <c r="K107" s="6">
        <v>718921640.90999997</v>
      </c>
      <c r="L107" s="7">
        <v>24464715.140000001</v>
      </c>
      <c r="M107" s="6">
        <v>422725812.89999998</v>
      </c>
    </row>
    <row r="108" spans="1:13" x14ac:dyDescent="0.25">
      <c r="A108" s="8" t="s">
        <v>49</v>
      </c>
      <c r="B108" s="8" t="s">
        <v>976</v>
      </c>
      <c r="C108" s="8" t="s">
        <v>508</v>
      </c>
      <c r="D108" s="8" t="s">
        <v>959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49</v>
      </c>
      <c r="B109" s="8" t="s">
        <v>976</v>
      </c>
      <c r="C109" s="8" t="s">
        <v>509</v>
      </c>
      <c r="D109" s="8" t="s">
        <v>959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49</v>
      </c>
      <c r="B110" s="8" t="s">
        <v>976</v>
      </c>
      <c r="C110" s="8" t="s">
        <v>510</v>
      </c>
      <c r="D110" s="8" t="s">
        <v>959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49</v>
      </c>
      <c r="B111" s="8" t="s">
        <v>976</v>
      </c>
      <c r="C111" s="8" t="s">
        <v>511</v>
      </c>
      <c r="D111" s="8" t="s">
        <v>959</v>
      </c>
      <c r="E111" s="7">
        <v>17.262808</v>
      </c>
      <c r="F111" s="7">
        <v>32225587.489999998</v>
      </c>
      <c r="G111" s="6">
        <v>556304161.75</v>
      </c>
      <c r="H111" s="7">
        <v>20637423.48</v>
      </c>
      <c r="I111" s="6">
        <v>356259899.79000002</v>
      </c>
      <c r="J111" s="7">
        <v>20104005.809999999</v>
      </c>
      <c r="K111" s="6">
        <v>347051612.42000002</v>
      </c>
      <c r="L111" s="7">
        <v>533417.67000000004</v>
      </c>
      <c r="M111" s="6">
        <v>9208287.3699999992</v>
      </c>
    </row>
    <row r="112" spans="1:13" x14ac:dyDescent="0.25">
      <c r="A112" s="8" t="s">
        <v>49</v>
      </c>
      <c r="B112" s="8" t="s">
        <v>976</v>
      </c>
      <c r="C112" s="8" t="s">
        <v>512</v>
      </c>
      <c r="D112" s="8" t="s">
        <v>959</v>
      </c>
      <c r="E112" s="7">
        <v>17.262808</v>
      </c>
      <c r="F112" s="7">
        <v>78898451.799999997</v>
      </c>
      <c r="G112" s="6">
        <v>1362008903.8</v>
      </c>
      <c r="H112" s="7">
        <v>727592.11</v>
      </c>
      <c r="I112" s="6">
        <v>12560283.630000001</v>
      </c>
      <c r="J112" s="7">
        <v>1438135.08</v>
      </c>
      <c r="K112" s="6">
        <v>24826251.25</v>
      </c>
      <c r="L112" s="7">
        <v>-710542.97</v>
      </c>
      <c r="M112" s="6">
        <v>-12265967.619999999</v>
      </c>
    </row>
    <row r="113" spans="1:13" x14ac:dyDescent="0.25">
      <c r="A113" s="8" t="s">
        <v>49</v>
      </c>
      <c r="B113" s="8" t="s">
        <v>976</v>
      </c>
      <c r="C113" s="8" t="s">
        <v>513</v>
      </c>
      <c r="D113" s="8" t="s">
        <v>959</v>
      </c>
      <c r="E113" s="7">
        <v>0</v>
      </c>
      <c r="F113" s="7">
        <v>0</v>
      </c>
      <c r="G113" s="6">
        <v>0</v>
      </c>
      <c r="H113" s="7">
        <v>21263.13</v>
      </c>
      <c r="I113" s="6">
        <v>367061.35</v>
      </c>
      <c r="J113" s="7">
        <v>21228.76</v>
      </c>
      <c r="K113" s="6">
        <v>366468.03</v>
      </c>
      <c r="L113" s="7">
        <v>34.369999999999997</v>
      </c>
      <c r="M113" s="6">
        <v>593.32000000000005</v>
      </c>
    </row>
    <row r="114" spans="1:13" x14ac:dyDescent="0.25">
      <c r="A114" s="8" t="s">
        <v>49</v>
      </c>
      <c r="B114" s="8" t="s">
        <v>976</v>
      </c>
      <c r="C114" s="8" t="s">
        <v>514</v>
      </c>
      <c r="D114" s="8" t="s">
        <v>959</v>
      </c>
      <c r="E114" s="7">
        <v>17.262808</v>
      </c>
      <c r="F114" s="7">
        <v>26847761.09</v>
      </c>
      <c r="G114" s="6">
        <v>463467771.76999998</v>
      </c>
      <c r="H114" s="7">
        <v>3615.52</v>
      </c>
      <c r="I114" s="6">
        <v>62414.04</v>
      </c>
      <c r="J114" s="7">
        <v>1125158.8999999999</v>
      </c>
      <c r="K114" s="6">
        <v>19423403.190000001</v>
      </c>
      <c r="L114" s="7">
        <v>-1121543.3799999999</v>
      </c>
      <c r="M114" s="6">
        <v>-19360989.149999999</v>
      </c>
    </row>
    <row r="115" spans="1:13" x14ac:dyDescent="0.25">
      <c r="A115" s="8" t="s">
        <v>49</v>
      </c>
      <c r="B115" s="8" t="s">
        <v>976</v>
      </c>
      <c r="C115" s="8" t="s">
        <v>515</v>
      </c>
      <c r="D115" s="8" t="s">
        <v>959</v>
      </c>
      <c r="E115" s="7">
        <v>17.262809000000001</v>
      </c>
      <c r="F115" s="7">
        <v>1627936.92</v>
      </c>
      <c r="G115" s="6">
        <v>28102764.120000001</v>
      </c>
      <c r="H115" s="7">
        <v>111509.25</v>
      </c>
      <c r="I115" s="6">
        <v>1924962.89</v>
      </c>
      <c r="J115" s="7">
        <v>77813.37</v>
      </c>
      <c r="K115" s="6">
        <v>1343277.36</v>
      </c>
      <c r="L115" s="7">
        <v>33695.879999999997</v>
      </c>
      <c r="M115" s="6">
        <v>581685.53</v>
      </c>
    </row>
    <row r="116" spans="1:13" x14ac:dyDescent="0.25">
      <c r="A116" s="8" t="s">
        <v>49</v>
      </c>
      <c r="B116" s="8" t="s">
        <v>976</v>
      </c>
      <c r="C116" s="8" t="s">
        <v>516</v>
      </c>
      <c r="D116" s="8" t="s">
        <v>959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49</v>
      </c>
      <c r="B117" s="8" t="s">
        <v>976</v>
      </c>
      <c r="C117" s="8" t="s">
        <v>517</v>
      </c>
      <c r="D117" s="8" t="s">
        <v>959</v>
      </c>
      <c r="E117" s="7">
        <v>17.262808</v>
      </c>
      <c r="F117" s="7">
        <v>1618114.74</v>
      </c>
      <c r="G117" s="6">
        <v>27933205.690000001</v>
      </c>
      <c r="H117" s="7">
        <v>272.3</v>
      </c>
      <c r="I117" s="6">
        <v>4700.67</v>
      </c>
      <c r="J117" s="7">
        <v>120283.16</v>
      </c>
      <c r="K117" s="6">
        <v>2076425.22</v>
      </c>
      <c r="L117" s="7">
        <v>-120010.86</v>
      </c>
      <c r="M117" s="6">
        <v>-2071724.55</v>
      </c>
    </row>
    <row r="118" spans="1:13" x14ac:dyDescent="0.25">
      <c r="A118" s="8" t="s">
        <v>49</v>
      </c>
      <c r="B118" s="8" t="s">
        <v>976</v>
      </c>
      <c r="C118" s="8" t="s">
        <v>522</v>
      </c>
      <c r="D118" s="8" t="s">
        <v>959</v>
      </c>
      <c r="E118" s="7">
        <v>17.262808</v>
      </c>
      <c r="F118" s="7">
        <v>4384306.59</v>
      </c>
      <c r="G118" s="6">
        <v>75685447.260000005</v>
      </c>
      <c r="H118" s="7">
        <v>196418.13</v>
      </c>
      <c r="I118" s="6">
        <v>3390728.66</v>
      </c>
      <c r="J118" s="7">
        <v>209385.57</v>
      </c>
      <c r="K118" s="6">
        <v>3614583.12</v>
      </c>
      <c r="L118" s="7">
        <v>-12967.44</v>
      </c>
      <c r="M118" s="6">
        <v>-223854.46</v>
      </c>
    </row>
    <row r="119" spans="1:13" x14ac:dyDescent="0.25">
      <c r="A119" s="8" t="s">
        <v>49</v>
      </c>
      <c r="B119" s="8" t="s">
        <v>976</v>
      </c>
      <c r="C119" s="8" t="s">
        <v>523</v>
      </c>
      <c r="D119" s="8" t="s">
        <v>959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49</v>
      </c>
      <c r="B120" s="8" t="s">
        <v>976</v>
      </c>
      <c r="C120" s="8" t="s">
        <v>524</v>
      </c>
      <c r="D120" s="8" t="s">
        <v>959</v>
      </c>
      <c r="E120" s="7">
        <v>17.262809000000001</v>
      </c>
      <c r="F120" s="7">
        <v>7086240.2699999996</v>
      </c>
      <c r="G120" s="6">
        <v>122328412.31</v>
      </c>
      <c r="H120" s="7">
        <v>435905.44</v>
      </c>
      <c r="I120" s="6">
        <v>7524952.3499999996</v>
      </c>
      <c r="J120" s="7">
        <v>372108.16</v>
      </c>
      <c r="K120" s="6">
        <v>6423632.0899999999</v>
      </c>
      <c r="L120" s="7">
        <v>63797.279999999999</v>
      </c>
      <c r="M120" s="6">
        <v>1101320.26</v>
      </c>
    </row>
    <row r="121" spans="1:13" x14ac:dyDescent="0.25">
      <c r="A121" s="8" t="s">
        <v>49</v>
      </c>
      <c r="B121" s="8" t="s">
        <v>95</v>
      </c>
      <c r="C121" s="8" t="s">
        <v>508</v>
      </c>
      <c r="D121" s="8" t="s">
        <v>959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49</v>
      </c>
      <c r="B122" s="8" t="s">
        <v>95</v>
      </c>
      <c r="C122" s="8" t="s">
        <v>509</v>
      </c>
      <c r="D122" s="8" t="s">
        <v>959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49</v>
      </c>
      <c r="B123" s="8" t="s">
        <v>95</v>
      </c>
      <c r="C123" s="8" t="s">
        <v>510</v>
      </c>
      <c r="D123" s="8" t="s">
        <v>959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49</v>
      </c>
      <c r="B124" s="8" t="s">
        <v>95</v>
      </c>
      <c r="C124" s="8" t="s">
        <v>511</v>
      </c>
      <c r="D124" s="8" t="s">
        <v>959</v>
      </c>
      <c r="E124" s="7">
        <v>17.262809000000001</v>
      </c>
      <c r="F124" s="7">
        <v>53982.73</v>
      </c>
      <c r="G124" s="6">
        <v>931893.56</v>
      </c>
      <c r="H124" s="7">
        <v>51773.01</v>
      </c>
      <c r="I124" s="6">
        <v>893747.58</v>
      </c>
      <c r="J124" s="7">
        <v>0</v>
      </c>
      <c r="K124" s="6">
        <v>0</v>
      </c>
      <c r="L124" s="7">
        <v>51773.01</v>
      </c>
      <c r="M124" s="6">
        <v>893747.58</v>
      </c>
    </row>
    <row r="125" spans="1:13" x14ac:dyDescent="0.25">
      <c r="A125" s="8" t="s">
        <v>49</v>
      </c>
      <c r="B125" s="8" t="s">
        <v>95</v>
      </c>
      <c r="C125" s="8" t="s">
        <v>512</v>
      </c>
      <c r="D125" s="8" t="s">
        <v>959</v>
      </c>
      <c r="E125" s="7">
        <v>17.262809000000001</v>
      </c>
      <c r="F125" s="7">
        <v>4500263.22</v>
      </c>
      <c r="G125" s="6">
        <v>77687184.420000002</v>
      </c>
      <c r="H125" s="7">
        <v>0</v>
      </c>
      <c r="I125" s="6">
        <v>0</v>
      </c>
      <c r="J125" s="7">
        <v>264746.51</v>
      </c>
      <c r="K125" s="6">
        <v>4570268.4400000004</v>
      </c>
      <c r="L125" s="7">
        <v>-264746.51</v>
      </c>
      <c r="M125" s="6">
        <v>-4570268.4400000004</v>
      </c>
    </row>
    <row r="126" spans="1:13" x14ac:dyDescent="0.25">
      <c r="A126" s="8" t="s">
        <v>49</v>
      </c>
      <c r="B126" s="8" t="s">
        <v>95</v>
      </c>
      <c r="C126" s="8" t="s">
        <v>513</v>
      </c>
      <c r="D126" s="8" t="s">
        <v>959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49</v>
      </c>
      <c r="B127" s="8" t="s">
        <v>95</v>
      </c>
      <c r="C127" s="8" t="s">
        <v>514</v>
      </c>
      <c r="D127" s="8" t="s">
        <v>959</v>
      </c>
      <c r="E127" s="7">
        <v>17.262808</v>
      </c>
      <c r="F127" s="7">
        <v>3548066.52</v>
      </c>
      <c r="G127" s="6">
        <v>61249594.649999999</v>
      </c>
      <c r="H127" s="7">
        <v>0</v>
      </c>
      <c r="I127" s="6">
        <v>0</v>
      </c>
      <c r="J127" s="7">
        <v>51773.01</v>
      </c>
      <c r="K127" s="6">
        <v>893747.58</v>
      </c>
      <c r="L127" s="7">
        <v>-51773.01</v>
      </c>
      <c r="M127" s="6">
        <v>-893747.58</v>
      </c>
    </row>
    <row r="128" spans="1:13" x14ac:dyDescent="0.25">
      <c r="A128" s="8" t="s">
        <v>49</v>
      </c>
      <c r="B128" s="8" t="s">
        <v>95</v>
      </c>
      <c r="C128" s="8" t="s">
        <v>515</v>
      </c>
      <c r="D128" s="8" t="s">
        <v>959</v>
      </c>
      <c r="E128" s="7">
        <v>17.262809000000001</v>
      </c>
      <c r="F128" s="7">
        <v>276861.48</v>
      </c>
      <c r="G128" s="6">
        <v>4779406.8499999996</v>
      </c>
      <c r="H128" s="7">
        <v>0</v>
      </c>
      <c r="I128" s="6">
        <v>0</v>
      </c>
      <c r="J128" s="7">
        <v>199.39</v>
      </c>
      <c r="K128" s="6">
        <v>3442.03</v>
      </c>
      <c r="L128" s="7">
        <v>-199.39</v>
      </c>
      <c r="M128" s="6">
        <v>-3442.03</v>
      </c>
    </row>
    <row r="129" spans="1:13" x14ac:dyDescent="0.25">
      <c r="A129" s="8" t="s">
        <v>49</v>
      </c>
      <c r="B129" s="8" t="s">
        <v>95</v>
      </c>
      <c r="C129" s="8" t="s">
        <v>516</v>
      </c>
      <c r="D129" s="8" t="s">
        <v>959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49</v>
      </c>
      <c r="B130" s="8" t="s">
        <v>95</v>
      </c>
      <c r="C130" s="8" t="s">
        <v>517</v>
      </c>
      <c r="D130" s="8" t="s">
        <v>959</v>
      </c>
      <c r="E130" s="7">
        <v>17.262809000000001</v>
      </c>
      <c r="F130" s="7">
        <v>553759.56000000006</v>
      </c>
      <c r="G130" s="6">
        <v>9559445.5199999996</v>
      </c>
      <c r="H130" s="7">
        <v>0</v>
      </c>
      <c r="I130" s="6">
        <v>0</v>
      </c>
      <c r="J130" s="7">
        <v>38116.93</v>
      </c>
      <c r="K130" s="6">
        <v>658005.28</v>
      </c>
      <c r="L130" s="7">
        <v>-38116.93</v>
      </c>
      <c r="M130" s="6">
        <v>-658005.28</v>
      </c>
    </row>
    <row r="131" spans="1:13" x14ac:dyDescent="0.25">
      <c r="A131" s="8" t="s">
        <v>49</v>
      </c>
      <c r="B131" s="8" t="s">
        <v>95</v>
      </c>
      <c r="C131" s="8" t="s">
        <v>522</v>
      </c>
      <c r="D131" s="8" t="s">
        <v>959</v>
      </c>
      <c r="E131" s="7">
        <v>17.262808</v>
      </c>
      <c r="F131" s="7">
        <v>945803.23</v>
      </c>
      <c r="G131" s="6">
        <v>16327220.51</v>
      </c>
      <c r="H131" s="7">
        <v>0</v>
      </c>
      <c r="I131" s="6">
        <v>0</v>
      </c>
      <c r="J131" s="7">
        <v>1232.03</v>
      </c>
      <c r="K131" s="6">
        <v>21268.3</v>
      </c>
      <c r="L131" s="7">
        <v>-1232.03</v>
      </c>
      <c r="M131" s="6">
        <v>-21268.3</v>
      </c>
    </row>
    <row r="132" spans="1:13" x14ac:dyDescent="0.25">
      <c r="A132" s="8" t="s">
        <v>49</v>
      </c>
      <c r="B132" s="8" t="s">
        <v>95</v>
      </c>
      <c r="C132" s="8" t="s">
        <v>523</v>
      </c>
      <c r="D132" s="8" t="s">
        <v>959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49</v>
      </c>
      <c r="B133" s="8" t="s">
        <v>95</v>
      </c>
      <c r="C133" s="8" t="s">
        <v>524</v>
      </c>
      <c r="D133" s="8" t="s">
        <v>959</v>
      </c>
      <c r="E133" s="7">
        <v>17.262808</v>
      </c>
      <c r="F133" s="7">
        <v>1884163.72</v>
      </c>
      <c r="G133" s="6">
        <v>32525958.420000002</v>
      </c>
      <c r="H133" s="7">
        <v>0</v>
      </c>
      <c r="I133" s="6">
        <v>0</v>
      </c>
      <c r="J133" s="7">
        <v>145798.71</v>
      </c>
      <c r="K133" s="6">
        <v>2516895.2799999998</v>
      </c>
      <c r="L133" s="7">
        <v>-145798.71</v>
      </c>
      <c r="M133" s="6">
        <v>-2516895.2799999998</v>
      </c>
    </row>
    <row r="134" spans="1:13" x14ac:dyDescent="0.25">
      <c r="A134" s="8" t="s">
        <v>53</v>
      </c>
      <c r="B134" s="8" t="s">
        <v>976</v>
      </c>
      <c r="C134" s="8" t="s">
        <v>552</v>
      </c>
      <c r="D134" s="8" t="s">
        <v>959</v>
      </c>
      <c r="E134" s="7">
        <v>17.257719999999999</v>
      </c>
      <c r="F134" s="7">
        <v>163280737.87</v>
      </c>
      <c r="G134" s="6">
        <v>2817853346.8000002</v>
      </c>
      <c r="H134" s="7">
        <v>4600849.95</v>
      </c>
      <c r="I134" s="6">
        <v>79400182.769999996</v>
      </c>
      <c r="J134" s="7">
        <v>176756.48000000001</v>
      </c>
      <c r="K134" s="6">
        <v>3050413.94</v>
      </c>
      <c r="L134" s="7">
        <v>4424093.47</v>
      </c>
      <c r="M134" s="6">
        <v>76349768.829999998</v>
      </c>
    </row>
    <row r="135" spans="1:13" x14ac:dyDescent="0.25">
      <c r="A135" s="8" t="s">
        <v>53</v>
      </c>
      <c r="B135" s="8" t="s">
        <v>976</v>
      </c>
      <c r="C135" s="8" t="s">
        <v>556</v>
      </c>
      <c r="D135" s="8" t="s">
        <v>959</v>
      </c>
      <c r="E135" s="7">
        <v>17.257719999999999</v>
      </c>
      <c r="F135" s="7">
        <v>10758824.23</v>
      </c>
      <c r="G135" s="6">
        <v>185672782.16</v>
      </c>
      <c r="H135" s="7">
        <v>232715.69</v>
      </c>
      <c r="I135" s="6">
        <v>4016142.35</v>
      </c>
      <c r="J135" s="7">
        <v>317809.96999999997</v>
      </c>
      <c r="K135" s="6">
        <v>5484675.6500000004</v>
      </c>
      <c r="L135" s="7">
        <v>-85094.28</v>
      </c>
      <c r="M135" s="6">
        <v>-1468533.31</v>
      </c>
    </row>
    <row r="136" spans="1:13" x14ac:dyDescent="0.25">
      <c r="A136" s="8" t="s">
        <v>53</v>
      </c>
      <c r="B136" s="8" t="s">
        <v>976</v>
      </c>
      <c r="C136" s="8" t="s">
        <v>558</v>
      </c>
      <c r="D136" s="8" t="s">
        <v>959</v>
      </c>
      <c r="E136" s="7">
        <v>17.257719999999999</v>
      </c>
      <c r="F136" s="7">
        <v>664474519.62</v>
      </c>
      <c r="G136" s="6">
        <v>11467315578</v>
      </c>
      <c r="H136" s="7">
        <v>51698921.950000003</v>
      </c>
      <c r="I136" s="6">
        <v>892205548.22000003</v>
      </c>
      <c r="J136" s="7">
        <v>42620921.950000003</v>
      </c>
      <c r="K136" s="6">
        <v>735539960.99000001</v>
      </c>
      <c r="L136" s="7">
        <v>9078000</v>
      </c>
      <c r="M136" s="6">
        <v>156665587.24000001</v>
      </c>
    </row>
    <row r="137" spans="1:13" x14ac:dyDescent="0.25">
      <c r="A137" s="8" t="s">
        <v>53</v>
      </c>
      <c r="B137" s="8" t="s">
        <v>976</v>
      </c>
      <c r="C137" s="8" t="s">
        <v>559</v>
      </c>
      <c r="D137" s="8" t="s">
        <v>959</v>
      </c>
      <c r="E137" s="7">
        <v>17.257719999999999</v>
      </c>
      <c r="F137" s="7">
        <v>196517635.63</v>
      </c>
      <c r="G137" s="6">
        <v>3391446440.5999999</v>
      </c>
      <c r="H137" s="7">
        <v>9311000</v>
      </c>
      <c r="I137" s="6">
        <v>160686636.13</v>
      </c>
      <c r="J137" s="7">
        <v>9486000</v>
      </c>
      <c r="K137" s="6">
        <v>163706737.22</v>
      </c>
      <c r="L137" s="7">
        <v>-175000</v>
      </c>
      <c r="M137" s="6">
        <v>-3020101.1</v>
      </c>
    </row>
    <row r="138" spans="1:13" x14ac:dyDescent="0.25">
      <c r="A138" s="8" t="s">
        <v>53</v>
      </c>
      <c r="B138" s="8" t="s">
        <v>976</v>
      </c>
      <c r="C138" s="8" t="s">
        <v>560</v>
      </c>
      <c r="D138" s="8" t="s">
        <v>959</v>
      </c>
      <c r="E138" s="7">
        <v>17.257719999999999</v>
      </c>
      <c r="F138" s="7">
        <v>179869263.44</v>
      </c>
      <c r="G138" s="6">
        <v>3104133485.6999998</v>
      </c>
      <c r="H138" s="7">
        <v>5618000</v>
      </c>
      <c r="I138" s="6">
        <v>96953874.099999994</v>
      </c>
      <c r="J138" s="7">
        <v>35000</v>
      </c>
      <c r="K138" s="6">
        <v>604020.22</v>
      </c>
      <c r="L138" s="7">
        <v>5583000</v>
      </c>
      <c r="M138" s="6">
        <v>96349853.879999995</v>
      </c>
    </row>
    <row r="139" spans="1:13" x14ac:dyDescent="0.25">
      <c r="A139" s="8" t="s">
        <v>53</v>
      </c>
      <c r="B139" s="8" t="s">
        <v>976</v>
      </c>
      <c r="C139" s="8" t="s">
        <v>561</v>
      </c>
      <c r="D139" s="8" t="s">
        <v>959</v>
      </c>
      <c r="E139" s="7">
        <v>17.257719999999999</v>
      </c>
      <c r="F139" s="7">
        <v>79445525.549999997</v>
      </c>
      <c r="G139" s="6">
        <v>1371048679.5999999</v>
      </c>
      <c r="H139" s="7">
        <v>3871000</v>
      </c>
      <c r="I139" s="6">
        <v>66804636.280000001</v>
      </c>
      <c r="J139" s="7">
        <v>3941000</v>
      </c>
      <c r="K139" s="6">
        <v>68012676.719999999</v>
      </c>
      <c r="L139" s="7">
        <v>-70000</v>
      </c>
      <c r="M139" s="6">
        <v>-1208040.44</v>
      </c>
    </row>
    <row r="140" spans="1:13" x14ac:dyDescent="0.25">
      <c r="A140" s="8" t="s">
        <v>53</v>
      </c>
      <c r="B140" s="8" t="s">
        <v>95</v>
      </c>
      <c r="C140" s="8" t="s">
        <v>552</v>
      </c>
      <c r="D140" s="8" t="s">
        <v>959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53</v>
      </c>
      <c r="B141" s="8" t="s">
        <v>95</v>
      </c>
      <c r="C141" s="8" t="s">
        <v>556</v>
      </c>
      <c r="D141" s="8" t="s">
        <v>959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53</v>
      </c>
      <c r="B142" s="8" t="s">
        <v>95</v>
      </c>
      <c r="C142" s="8" t="s">
        <v>558</v>
      </c>
      <c r="D142" s="8" t="s">
        <v>959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53</v>
      </c>
      <c r="B143" s="8" t="s">
        <v>95</v>
      </c>
      <c r="C143" s="8" t="s">
        <v>559</v>
      </c>
      <c r="D143" s="8" t="s">
        <v>959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53</v>
      </c>
      <c r="B144" s="8" t="s">
        <v>95</v>
      </c>
      <c r="C144" s="8" t="s">
        <v>560</v>
      </c>
      <c r="D144" s="8" t="s">
        <v>959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53</v>
      </c>
      <c r="B145" s="8" t="s">
        <v>95</v>
      </c>
      <c r="C145" s="8" t="s">
        <v>561</v>
      </c>
      <c r="D145" s="8" t="s">
        <v>959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58</v>
      </c>
      <c r="B146" s="8" t="s">
        <v>976</v>
      </c>
      <c r="C146" s="8" t="s">
        <v>576</v>
      </c>
      <c r="D146" s="8" t="s">
        <v>959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58</v>
      </c>
      <c r="B147" s="8" t="s">
        <v>95</v>
      </c>
      <c r="C147" s="8" t="s">
        <v>576</v>
      </c>
      <c r="D147" s="8" t="s">
        <v>959</v>
      </c>
      <c r="E147" s="7">
        <v>17.281299000000001</v>
      </c>
      <c r="F147" s="7">
        <v>221207076</v>
      </c>
      <c r="G147" s="6">
        <v>3822745842</v>
      </c>
      <c r="H147" s="7">
        <v>10203075</v>
      </c>
      <c r="I147" s="6">
        <v>176322400</v>
      </c>
      <c r="J147" s="7">
        <v>16375913</v>
      </c>
      <c r="K147" s="6">
        <v>282997065</v>
      </c>
      <c r="L147" s="7">
        <v>-6172838</v>
      </c>
      <c r="M147" s="6">
        <v>-106674665</v>
      </c>
    </row>
    <row r="148" spans="1:13" x14ac:dyDescent="0.25">
      <c r="A148" s="8" t="s">
        <v>62</v>
      </c>
      <c r="B148" s="8" t="s">
        <v>976</v>
      </c>
      <c r="C148" s="8" t="s">
        <v>595</v>
      </c>
      <c r="D148" s="8" t="s">
        <v>959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62</v>
      </c>
      <c r="B149" s="8" t="s">
        <v>976</v>
      </c>
      <c r="C149" s="8" t="s">
        <v>596</v>
      </c>
      <c r="D149" s="8" t="s">
        <v>959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62</v>
      </c>
      <c r="B150" s="8" t="s">
        <v>976</v>
      </c>
      <c r="C150" s="8" t="s">
        <v>597</v>
      </c>
      <c r="D150" s="8" t="s">
        <v>962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62</v>
      </c>
      <c r="B151" s="8" t="s">
        <v>976</v>
      </c>
      <c r="C151" s="8" t="s">
        <v>598</v>
      </c>
      <c r="D151" s="8" t="s">
        <v>962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62</v>
      </c>
      <c r="B152" s="8" t="s">
        <v>976</v>
      </c>
      <c r="C152" s="8" t="s">
        <v>599</v>
      </c>
      <c r="D152" s="8" t="s">
        <v>959</v>
      </c>
      <c r="E152" s="7">
        <v>17.252499</v>
      </c>
      <c r="F152" s="7">
        <v>9689105.2400000002</v>
      </c>
      <c r="G152" s="6">
        <v>167161288.15000001</v>
      </c>
      <c r="H152" s="7">
        <v>0</v>
      </c>
      <c r="I152" s="6">
        <v>0</v>
      </c>
      <c r="J152" s="7">
        <v>482056.95</v>
      </c>
      <c r="K152" s="6">
        <v>8316687.5300000003</v>
      </c>
      <c r="L152" s="7">
        <v>-482056.95</v>
      </c>
      <c r="M152" s="6">
        <v>-8316687.5300000003</v>
      </c>
    </row>
    <row r="153" spans="1:13" x14ac:dyDescent="0.25">
      <c r="A153" s="8" t="s">
        <v>62</v>
      </c>
      <c r="B153" s="8" t="s">
        <v>976</v>
      </c>
      <c r="C153" s="8" t="s">
        <v>600</v>
      </c>
      <c r="D153" s="8" t="s">
        <v>959</v>
      </c>
      <c r="E153" s="7">
        <v>17.252499</v>
      </c>
      <c r="F153" s="7">
        <v>33393914.75</v>
      </c>
      <c r="G153" s="6">
        <v>576128514.22000003</v>
      </c>
      <c r="H153" s="7">
        <v>0</v>
      </c>
      <c r="I153" s="6">
        <v>0</v>
      </c>
      <c r="J153" s="7">
        <v>2269247.79</v>
      </c>
      <c r="K153" s="6">
        <v>39150197.5</v>
      </c>
      <c r="L153" s="7">
        <v>-2269247.79</v>
      </c>
      <c r="M153" s="6">
        <v>-39150197.5</v>
      </c>
    </row>
    <row r="154" spans="1:13" x14ac:dyDescent="0.25">
      <c r="A154" s="8" t="s">
        <v>62</v>
      </c>
      <c r="B154" s="8" t="s">
        <v>976</v>
      </c>
      <c r="C154" s="8" t="s">
        <v>601</v>
      </c>
      <c r="D154" s="8" t="s">
        <v>959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62</v>
      </c>
      <c r="B155" s="8" t="s">
        <v>976</v>
      </c>
      <c r="C155" s="8" t="s">
        <v>603</v>
      </c>
      <c r="D155" s="8" t="s">
        <v>959</v>
      </c>
      <c r="E155" s="7">
        <v>17.252500000000001</v>
      </c>
      <c r="F155" s="7">
        <v>9083979.5600000005</v>
      </c>
      <c r="G155" s="6">
        <v>156721357.36000001</v>
      </c>
      <c r="H155" s="7">
        <v>67165.55</v>
      </c>
      <c r="I155" s="6">
        <v>1158773.6499999999</v>
      </c>
      <c r="J155" s="7">
        <v>202502.31</v>
      </c>
      <c r="K155" s="6">
        <v>3493671.1</v>
      </c>
      <c r="L155" s="7">
        <v>-135336.76</v>
      </c>
      <c r="M155" s="6">
        <v>-2334897.4500000002</v>
      </c>
    </row>
    <row r="156" spans="1:13" x14ac:dyDescent="0.25">
      <c r="A156" s="8" t="s">
        <v>62</v>
      </c>
      <c r="B156" s="8" t="s">
        <v>976</v>
      </c>
      <c r="C156" s="8" t="s">
        <v>604</v>
      </c>
      <c r="D156" s="8" t="s">
        <v>959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62</v>
      </c>
      <c r="B157" s="8" t="s">
        <v>976</v>
      </c>
      <c r="C157" s="8" t="s">
        <v>607</v>
      </c>
      <c r="D157" s="8" t="s">
        <v>959</v>
      </c>
      <c r="E157" s="7">
        <v>17.252500000000001</v>
      </c>
      <c r="F157" s="7">
        <v>45123562.130000003</v>
      </c>
      <c r="G157" s="6">
        <v>778494255.64999998</v>
      </c>
      <c r="H157" s="7">
        <v>9369.99</v>
      </c>
      <c r="I157" s="6">
        <v>161655.75</v>
      </c>
      <c r="J157" s="7">
        <v>788720.83</v>
      </c>
      <c r="K157" s="6">
        <v>13607406.119999999</v>
      </c>
      <c r="L157" s="7">
        <v>-779350.84</v>
      </c>
      <c r="M157" s="6">
        <v>-13445750.369999999</v>
      </c>
    </row>
    <row r="158" spans="1:13" x14ac:dyDescent="0.25">
      <c r="A158" s="8" t="s">
        <v>62</v>
      </c>
      <c r="B158" s="8" t="s">
        <v>976</v>
      </c>
      <c r="C158" s="8" t="s">
        <v>608</v>
      </c>
      <c r="D158" s="8" t="s">
        <v>959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62</v>
      </c>
      <c r="B159" s="8" t="s">
        <v>976</v>
      </c>
      <c r="C159" s="8" t="s">
        <v>609</v>
      </c>
      <c r="D159" s="8" t="s">
        <v>959</v>
      </c>
      <c r="E159" s="7">
        <v>17.252500000000001</v>
      </c>
      <c r="F159" s="7">
        <v>3149746.57</v>
      </c>
      <c r="G159" s="6">
        <v>54341002.700000003</v>
      </c>
      <c r="H159" s="7">
        <v>347700</v>
      </c>
      <c r="I159" s="6">
        <v>5998694.25</v>
      </c>
      <c r="J159" s="7">
        <v>7039.71</v>
      </c>
      <c r="K159" s="6">
        <v>121452.6</v>
      </c>
      <c r="L159" s="7">
        <v>340660.29</v>
      </c>
      <c r="M159" s="6">
        <v>5877241.6500000004</v>
      </c>
    </row>
    <row r="160" spans="1:13" x14ac:dyDescent="0.25">
      <c r="A160" s="8" t="s">
        <v>62</v>
      </c>
      <c r="B160" s="8" t="s">
        <v>976</v>
      </c>
      <c r="C160" s="8" t="s">
        <v>610</v>
      </c>
      <c r="D160" s="8" t="s">
        <v>959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62</v>
      </c>
      <c r="B161" s="8" t="s">
        <v>976</v>
      </c>
      <c r="C161" s="8" t="s">
        <v>611</v>
      </c>
      <c r="D161" s="8" t="s">
        <v>959</v>
      </c>
      <c r="E161" s="7">
        <v>17.252499</v>
      </c>
      <c r="F161" s="7">
        <v>7354505.4299999997</v>
      </c>
      <c r="G161" s="6">
        <v>126883604.93000001</v>
      </c>
      <c r="H161" s="7">
        <v>314888.94</v>
      </c>
      <c r="I161" s="6">
        <v>5432621.4400000004</v>
      </c>
      <c r="J161" s="7">
        <v>0</v>
      </c>
      <c r="K161" s="6">
        <v>0</v>
      </c>
      <c r="L161" s="7">
        <v>314888.94</v>
      </c>
      <c r="M161" s="6">
        <v>5432621.4400000004</v>
      </c>
    </row>
    <row r="162" spans="1:13" x14ac:dyDescent="0.25">
      <c r="A162" s="8" t="s">
        <v>62</v>
      </c>
      <c r="B162" s="8" t="s">
        <v>976</v>
      </c>
      <c r="C162" s="8" t="s">
        <v>612</v>
      </c>
      <c r="D162" s="8" t="s">
        <v>959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62</v>
      </c>
      <c r="B163" s="8" t="s">
        <v>976</v>
      </c>
      <c r="C163" s="8" t="s">
        <v>613</v>
      </c>
      <c r="D163" s="8" t="s">
        <v>959</v>
      </c>
      <c r="E163" s="7">
        <v>17.252500000000001</v>
      </c>
      <c r="F163" s="7">
        <v>21198280.23</v>
      </c>
      <c r="G163" s="6">
        <v>365723329.67000002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62</v>
      </c>
      <c r="B164" s="8" t="s">
        <v>976</v>
      </c>
      <c r="C164" s="8" t="s">
        <v>614</v>
      </c>
      <c r="D164" s="8" t="s">
        <v>959</v>
      </c>
      <c r="E164" s="7">
        <v>17.252500000000001</v>
      </c>
      <c r="F164" s="7">
        <v>9853914.8100000005</v>
      </c>
      <c r="G164" s="6">
        <v>170004665.25999999</v>
      </c>
      <c r="H164" s="7">
        <v>910099</v>
      </c>
      <c r="I164" s="6">
        <v>15701483</v>
      </c>
      <c r="J164" s="7">
        <v>200000</v>
      </c>
      <c r="K164" s="6">
        <v>3450500</v>
      </c>
      <c r="L164" s="7">
        <v>710099</v>
      </c>
      <c r="M164" s="6">
        <v>12250983</v>
      </c>
    </row>
    <row r="165" spans="1:13" x14ac:dyDescent="0.25">
      <c r="A165" s="8" t="s">
        <v>62</v>
      </c>
      <c r="B165" s="8" t="s">
        <v>976</v>
      </c>
      <c r="C165" s="8" t="s">
        <v>615</v>
      </c>
      <c r="D165" s="8" t="s">
        <v>959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62</v>
      </c>
      <c r="B166" s="8" t="s">
        <v>976</v>
      </c>
      <c r="C166" s="8" t="s">
        <v>616</v>
      </c>
      <c r="D166" s="8" t="s">
        <v>959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62</v>
      </c>
      <c r="B167" s="8" t="s">
        <v>976</v>
      </c>
      <c r="C167" s="8" t="s">
        <v>617</v>
      </c>
      <c r="D167" s="8" t="s">
        <v>959</v>
      </c>
      <c r="E167" s="7">
        <v>17.252500000000001</v>
      </c>
      <c r="F167" s="7">
        <v>19639702.280000001</v>
      </c>
      <c r="G167" s="6">
        <v>338833963.58999997</v>
      </c>
      <c r="H167" s="7">
        <v>1710252.77</v>
      </c>
      <c r="I167" s="6">
        <v>29506135.91</v>
      </c>
      <c r="J167" s="7">
        <v>412981.83</v>
      </c>
      <c r="K167" s="6">
        <v>7124969.0199999996</v>
      </c>
      <c r="L167" s="7">
        <v>1297270.94</v>
      </c>
      <c r="M167" s="6">
        <v>22381166.890000001</v>
      </c>
    </row>
    <row r="168" spans="1:13" x14ac:dyDescent="0.25">
      <c r="A168" s="8" t="s">
        <v>62</v>
      </c>
      <c r="B168" s="8" t="s">
        <v>976</v>
      </c>
      <c r="C168" s="8" t="s">
        <v>618</v>
      </c>
      <c r="D168" s="8" t="s">
        <v>959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62</v>
      </c>
      <c r="B169" s="8" t="s">
        <v>976</v>
      </c>
      <c r="C169" s="8" t="s">
        <v>619</v>
      </c>
      <c r="D169" s="8" t="s">
        <v>959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62</v>
      </c>
      <c r="B170" s="8" t="s">
        <v>95</v>
      </c>
      <c r="C170" s="8" t="s">
        <v>595</v>
      </c>
      <c r="D170" s="8" t="s">
        <v>959</v>
      </c>
      <c r="E170" s="7">
        <v>17.252500000000001</v>
      </c>
      <c r="F170" s="7">
        <v>46412123.310000002</v>
      </c>
      <c r="G170" s="6">
        <v>800725157.40999997</v>
      </c>
      <c r="H170" s="7">
        <v>21679.09</v>
      </c>
      <c r="I170" s="6">
        <v>374018.5</v>
      </c>
      <c r="J170" s="7">
        <v>1399123.91</v>
      </c>
      <c r="K170" s="6">
        <v>24138385.260000002</v>
      </c>
      <c r="L170" s="7">
        <v>-1377444.82</v>
      </c>
      <c r="M170" s="6">
        <v>-23764366.760000002</v>
      </c>
    </row>
    <row r="171" spans="1:13" x14ac:dyDescent="0.25">
      <c r="A171" s="8" t="s">
        <v>62</v>
      </c>
      <c r="B171" s="8" t="s">
        <v>95</v>
      </c>
      <c r="C171" s="8" t="s">
        <v>596</v>
      </c>
      <c r="D171" s="8" t="s">
        <v>959</v>
      </c>
      <c r="E171" s="7">
        <v>17.252500000000001</v>
      </c>
      <c r="F171" s="7">
        <v>24974444.949999999</v>
      </c>
      <c r="G171" s="6">
        <v>430871611.5</v>
      </c>
      <c r="H171" s="7">
        <v>1576693.66</v>
      </c>
      <c r="I171" s="6">
        <v>27201907.370000001</v>
      </c>
      <c r="J171" s="7">
        <v>477210.64</v>
      </c>
      <c r="K171" s="6">
        <v>8233076.5700000003</v>
      </c>
      <c r="L171" s="7">
        <v>1099483.02</v>
      </c>
      <c r="M171" s="6">
        <v>18968830.800000001</v>
      </c>
    </row>
    <row r="172" spans="1:13" x14ac:dyDescent="0.25">
      <c r="A172" s="8" t="s">
        <v>62</v>
      </c>
      <c r="B172" s="8" t="s">
        <v>95</v>
      </c>
      <c r="C172" s="8" t="s">
        <v>597</v>
      </c>
      <c r="D172" s="8" t="s">
        <v>962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62</v>
      </c>
      <c r="B173" s="8" t="s">
        <v>95</v>
      </c>
      <c r="C173" s="8" t="s">
        <v>598</v>
      </c>
      <c r="D173" s="8" t="s">
        <v>962</v>
      </c>
      <c r="E173" s="7">
        <v>23.226179999999999</v>
      </c>
      <c r="F173" s="7">
        <v>10191571.67</v>
      </c>
      <c r="G173" s="6">
        <v>236711286.19999999</v>
      </c>
      <c r="H173" s="7">
        <v>122994.2</v>
      </c>
      <c r="I173" s="6">
        <v>2856685.53</v>
      </c>
      <c r="J173" s="7">
        <v>298563.40000000002</v>
      </c>
      <c r="K173" s="6">
        <v>6934487.5099999998</v>
      </c>
      <c r="L173" s="7">
        <v>-175569.2</v>
      </c>
      <c r="M173" s="6">
        <v>-4077801.98</v>
      </c>
    </row>
    <row r="174" spans="1:13" x14ac:dyDescent="0.25">
      <c r="A174" s="8" t="s">
        <v>62</v>
      </c>
      <c r="B174" s="8" t="s">
        <v>95</v>
      </c>
      <c r="C174" s="8" t="s">
        <v>599</v>
      </c>
      <c r="D174" s="8" t="s">
        <v>959</v>
      </c>
      <c r="E174" s="7">
        <v>17.252500000000001</v>
      </c>
      <c r="F174" s="7">
        <v>7150535.1100000003</v>
      </c>
      <c r="G174" s="6">
        <v>123364606.98999999</v>
      </c>
      <c r="H174" s="7">
        <v>0</v>
      </c>
      <c r="I174" s="6">
        <v>0</v>
      </c>
      <c r="J174" s="7">
        <v>548893.24</v>
      </c>
      <c r="K174" s="6">
        <v>9469780.6199999992</v>
      </c>
      <c r="L174" s="7">
        <v>-548893.24</v>
      </c>
      <c r="M174" s="6">
        <v>-9469780.6199999992</v>
      </c>
    </row>
    <row r="175" spans="1:13" x14ac:dyDescent="0.25">
      <c r="A175" s="8" t="s">
        <v>62</v>
      </c>
      <c r="B175" s="8" t="s">
        <v>95</v>
      </c>
      <c r="C175" s="8" t="s">
        <v>600</v>
      </c>
      <c r="D175" s="8" t="s">
        <v>959</v>
      </c>
      <c r="E175" s="7">
        <v>17.252499</v>
      </c>
      <c r="F175" s="7">
        <v>31397808.640000001</v>
      </c>
      <c r="G175" s="6">
        <v>541690693.55999994</v>
      </c>
      <c r="H175" s="7">
        <v>17321.72</v>
      </c>
      <c r="I175" s="6">
        <v>298842.96999999997</v>
      </c>
      <c r="J175" s="7">
        <v>179208.75</v>
      </c>
      <c r="K175" s="6">
        <v>3091798.96</v>
      </c>
      <c r="L175" s="7">
        <v>-161887.03</v>
      </c>
      <c r="M175" s="6">
        <v>-2792955.99</v>
      </c>
    </row>
    <row r="176" spans="1:13" x14ac:dyDescent="0.25">
      <c r="A176" s="8" t="s">
        <v>62</v>
      </c>
      <c r="B176" s="8" t="s">
        <v>95</v>
      </c>
      <c r="C176" s="8" t="s">
        <v>601</v>
      </c>
      <c r="D176" s="8" t="s">
        <v>959</v>
      </c>
      <c r="E176" s="7">
        <v>17.252499</v>
      </c>
      <c r="F176" s="7">
        <v>20650834.789999999</v>
      </c>
      <c r="G176" s="6">
        <v>356278527.20999998</v>
      </c>
      <c r="H176" s="7">
        <v>25260.61</v>
      </c>
      <c r="I176" s="6">
        <v>435808.67</v>
      </c>
      <c r="J176" s="7">
        <v>113047.26</v>
      </c>
      <c r="K176" s="6">
        <v>1950347.85</v>
      </c>
      <c r="L176" s="7">
        <v>-87786.65</v>
      </c>
      <c r="M176" s="6">
        <v>-1514539.18</v>
      </c>
    </row>
    <row r="177" spans="1:13" x14ac:dyDescent="0.25">
      <c r="A177" s="8" t="s">
        <v>62</v>
      </c>
      <c r="B177" s="8" t="s">
        <v>95</v>
      </c>
      <c r="C177" s="8" t="s">
        <v>603</v>
      </c>
      <c r="D177" s="8" t="s">
        <v>959</v>
      </c>
      <c r="E177" s="7">
        <v>17.252500000000001</v>
      </c>
      <c r="F177" s="7">
        <v>14373218.48</v>
      </c>
      <c r="G177" s="6">
        <v>247973951.83000001</v>
      </c>
      <c r="H177" s="7">
        <v>186495.56</v>
      </c>
      <c r="I177" s="6">
        <v>3217514.65</v>
      </c>
      <c r="J177" s="7">
        <v>212186.74</v>
      </c>
      <c r="K177" s="6">
        <v>3660751.73</v>
      </c>
      <c r="L177" s="7">
        <v>-25691.18</v>
      </c>
      <c r="M177" s="6">
        <v>-443237.08</v>
      </c>
    </row>
    <row r="178" spans="1:13" x14ac:dyDescent="0.25">
      <c r="A178" s="8" t="s">
        <v>62</v>
      </c>
      <c r="B178" s="8" t="s">
        <v>95</v>
      </c>
      <c r="C178" s="8" t="s">
        <v>604</v>
      </c>
      <c r="D178" s="8" t="s">
        <v>959</v>
      </c>
      <c r="E178" s="7">
        <v>17.252500000000001</v>
      </c>
      <c r="F178" s="7">
        <v>1646512.85</v>
      </c>
      <c r="G178" s="6">
        <v>28406462.949999999</v>
      </c>
      <c r="H178" s="7">
        <v>0</v>
      </c>
      <c r="I178" s="6">
        <v>0</v>
      </c>
      <c r="J178" s="7">
        <v>2544.79</v>
      </c>
      <c r="K178" s="6">
        <v>43903.99</v>
      </c>
      <c r="L178" s="7">
        <v>-2544.79</v>
      </c>
      <c r="M178" s="6">
        <v>-43903.99</v>
      </c>
    </row>
    <row r="179" spans="1:13" x14ac:dyDescent="0.25">
      <c r="A179" s="8" t="s">
        <v>62</v>
      </c>
      <c r="B179" s="8" t="s">
        <v>95</v>
      </c>
      <c r="C179" s="8" t="s">
        <v>607</v>
      </c>
      <c r="D179" s="8" t="s">
        <v>959</v>
      </c>
      <c r="E179" s="7">
        <v>17.252500000000001</v>
      </c>
      <c r="F179" s="7">
        <v>25312555.350000001</v>
      </c>
      <c r="G179" s="6">
        <v>436704861.18000001</v>
      </c>
      <c r="H179" s="7">
        <v>196960.52</v>
      </c>
      <c r="I179" s="6">
        <v>3398061.37</v>
      </c>
      <c r="J179" s="7">
        <v>413376.33</v>
      </c>
      <c r="K179" s="6">
        <v>7131775.1299999999</v>
      </c>
      <c r="L179" s="7">
        <v>-216415.81</v>
      </c>
      <c r="M179" s="6">
        <v>-3733713.76</v>
      </c>
    </row>
    <row r="180" spans="1:13" x14ac:dyDescent="0.25">
      <c r="A180" s="8" t="s">
        <v>62</v>
      </c>
      <c r="B180" s="8" t="s">
        <v>95</v>
      </c>
      <c r="C180" s="8" t="s">
        <v>608</v>
      </c>
      <c r="D180" s="8" t="s">
        <v>959</v>
      </c>
      <c r="E180" s="7">
        <v>17.252500000000001</v>
      </c>
      <c r="F180" s="7">
        <v>3201060.95</v>
      </c>
      <c r="G180" s="6">
        <v>55226304.039999999</v>
      </c>
      <c r="H180" s="7">
        <v>0</v>
      </c>
      <c r="I180" s="6">
        <v>0</v>
      </c>
      <c r="J180" s="7">
        <v>8190</v>
      </c>
      <c r="K180" s="6">
        <v>141297.98000000001</v>
      </c>
      <c r="L180" s="7">
        <v>-8190</v>
      </c>
      <c r="M180" s="6">
        <v>-141297.98000000001</v>
      </c>
    </row>
    <row r="181" spans="1:13" x14ac:dyDescent="0.25">
      <c r="A181" s="8" t="s">
        <v>62</v>
      </c>
      <c r="B181" s="8" t="s">
        <v>95</v>
      </c>
      <c r="C181" s="8" t="s">
        <v>609</v>
      </c>
      <c r="D181" s="8" t="s">
        <v>959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62</v>
      </c>
      <c r="B182" s="8" t="s">
        <v>95</v>
      </c>
      <c r="C182" s="8" t="s">
        <v>610</v>
      </c>
      <c r="D182" s="8" t="s">
        <v>959</v>
      </c>
      <c r="E182" s="7">
        <v>17.252500000000001</v>
      </c>
      <c r="F182" s="7">
        <v>12414462.65</v>
      </c>
      <c r="G182" s="6">
        <v>214180516.87</v>
      </c>
      <c r="H182" s="7">
        <v>0</v>
      </c>
      <c r="I182" s="6">
        <v>0</v>
      </c>
      <c r="J182" s="7">
        <v>53623.37</v>
      </c>
      <c r="K182" s="6">
        <v>925137.19</v>
      </c>
      <c r="L182" s="7">
        <v>-53623.37</v>
      </c>
      <c r="M182" s="6">
        <v>-925137.19</v>
      </c>
    </row>
    <row r="183" spans="1:13" x14ac:dyDescent="0.25">
      <c r="A183" s="8" t="s">
        <v>62</v>
      </c>
      <c r="B183" s="8" t="s">
        <v>95</v>
      </c>
      <c r="C183" s="8" t="s">
        <v>611</v>
      </c>
      <c r="D183" s="8" t="s">
        <v>959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62</v>
      </c>
      <c r="B184" s="8" t="s">
        <v>95</v>
      </c>
      <c r="C184" s="8" t="s">
        <v>612</v>
      </c>
      <c r="D184" s="8" t="s">
        <v>959</v>
      </c>
      <c r="E184" s="7">
        <v>17.252499</v>
      </c>
      <c r="F184" s="7">
        <v>32135903.609999999</v>
      </c>
      <c r="G184" s="6">
        <v>554424677.02999997</v>
      </c>
      <c r="H184" s="7">
        <v>219180.3</v>
      </c>
      <c r="I184" s="6">
        <v>3781408.13</v>
      </c>
      <c r="J184" s="7">
        <v>85509.73</v>
      </c>
      <c r="K184" s="6">
        <v>1475256.62</v>
      </c>
      <c r="L184" s="7">
        <v>133670.57</v>
      </c>
      <c r="M184" s="6">
        <v>2306151.5099999998</v>
      </c>
    </row>
    <row r="185" spans="1:13" x14ac:dyDescent="0.25">
      <c r="A185" s="8" t="s">
        <v>62</v>
      </c>
      <c r="B185" s="8" t="s">
        <v>95</v>
      </c>
      <c r="C185" s="8" t="s">
        <v>613</v>
      </c>
      <c r="D185" s="8" t="s">
        <v>959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62</v>
      </c>
      <c r="B186" s="8" t="s">
        <v>95</v>
      </c>
      <c r="C186" s="8" t="s">
        <v>614</v>
      </c>
      <c r="D186" s="8" t="s">
        <v>959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62</v>
      </c>
      <c r="B187" s="8" t="s">
        <v>95</v>
      </c>
      <c r="C187" s="8" t="s">
        <v>615</v>
      </c>
      <c r="D187" s="8" t="s">
        <v>959</v>
      </c>
      <c r="E187" s="7">
        <v>17.252499</v>
      </c>
      <c r="F187" s="7">
        <v>13538354.43</v>
      </c>
      <c r="G187" s="6">
        <v>233570459.80000001</v>
      </c>
      <c r="H187" s="7">
        <v>324426.81</v>
      </c>
      <c r="I187" s="6">
        <v>5597173.54</v>
      </c>
      <c r="J187" s="7">
        <v>143739.85</v>
      </c>
      <c r="K187" s="6">
        <v>2479871.7599999998</v>
      </c>
      <c r="L187" s="7">
        <v>180686.96</v>
      </c>
      <c r="M187" s="6">
        <v>3117301.78</v>
      </c>
    </row>
    <row r="188" spans="1:13" x14ac:dyDescent="0.25">
      <c r="A188" s="8" t="s">
        <v>62</v>
      </c>
      <c r="B188" s="8" t="s">
        <v>95</v>
      </c>
      <c r="C188" s="8" t="s">
        <v>616</v>
      </c>
      <c r="D188" s="8" t="s">
        <v>959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62</v>
      </c>
      <c r="B189" s="8" t="s">
        <v>95</v>
      </c>
      <c r="C189" s="8" t="s">
        <v>617</v>
      </c>
      <c r="D189" s="8" t="s">
        <v>959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62</v>
      </c>
      <c r="B190" s="8" t="s">
        <v>95</v>
      </c>
      <c r="C190" s="8" t="s">
        <v>618</v>
      </c>
      <c r="D190" s="8" t="s">
        <v>959</v>
      </c>
      <c r="E190" s="7">
        <v>17.252499</v>
      </c>
      <c r="F190" s="7">
        <v>30946276.050000001</v>
      </c>
      <c r="G190" s="6">
        <v>533900627.55000001</v>
      </c>
      <c r="H190" s="7">
        <v>579172.67000000004</v>
      </c>
      <c r="I190" s="6">
        <v>9992176.4900000002</v>
      </c>
      <c r="J190" s="7">
        <v>232085.37</v>
      </c>
      <c r="K190" s="6">
        <v>4004052.85</v>
      </c>
      <c r="L190" s="7">
        <v>347087.3</v>
      </c>
      <c r="M190" s="6">
        <v>5988123.6399999997</v>
      </c>
    </row>
    <row r="191" spans="1:13" x14ac:dyDescent="0.25">
      <c r="A191" s="8" t="s">
        <v>62</v>
      </c>
      <c r="B191" s="8" t="s">
        <v>95</v>
      </c>
      <c r="C191" s="8" t="s">
        <v>619</v>
      </c>
      <c r="D191" s="8" t="s">
        <v>959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63</v>
      </c>
      <c r="B192" s="8" t="s">
        <v>976</v>
      </c>
      <c r="C192" s="8" t="s">
        <v>627</v>
      </c>
      <c r="D192" s="8" t="s">
        <v>959</v>
      </c>
      <c r="E192" s="7">
        <v>17.25375</v>
      </c>
      <c r="F192" s="7">
        <v>1048523864.4</v>
      </c>
      <c r="G192" s="6">
        <v>18090968626</v>
      </c>
      <c r="H192" s="7">
        <v>13278286.810000001</v>
      </c>
      <c r="I192" s="6">
        <v>229100241.02000001</v>
      </c>
      <c r="J192" s="7">
        <v>3044954.55</v>
      </c>
      <c r="K192" s="6">
        <v>52536884.490000002</v>
      </c>
      <c r="L192" s="7">
        <v>10233332.26</v>
      </c>
      <c r="M192" s="6">
        <v>176563356.53</v>
      </c>
    </row>
    <row r="193" spans="1:13" x14ac:dyDescent="0.25">
      <c r="A193" s="8" t="s">
        <v>63</v>
      </c>
      <c r="B193" s="8" t="s">
        <v>976</v>
      </c>
      <c r="C193" s="8" t="s">
        <v>628</v>
      </c>
      <c r="D193" s="8" t="s">
        <v>959</v>
      </c>
      <c r="E193" s="7">
        <v>17.253748999999999</v>
      </c>
      <c r="F193" s="7">
        <v>244757818.62</v>
      </c>
      <c r="G193" s="6">
        <v>4222990213</v>
      </c>
      <c r="H193" s="7">
        <v>7634918.8099999996</v>
      </c>
      <c r="I193" s="6">
        <v>131730980.34999999</v>
      </c>
      <c r="J193" s="7">
        <v>3099548</v>
      </c>
      <c r="K193" s="6">
        <v>53478826.229999997</v>
      </c>
      <c r="L193" s="7">
        <v>4535370.8099999996</v>
      </c>
      <c r="M193" s="6">
        <v>78252154.120000005</v>
      </c>
    </row>
    <row r="194" spans="1:13" x14ac:dyDescent="0.25">
      <c r="A194" s="8" t="s">
        <v>63</v>
      </c>
      <c r="B194" s="8" t="s">
        <v>976</v>
      </c>
      <c r="C194" s="8" t="s">
        <v>633</v>
      </c>
      <c r="D194" s="8" t="s">
        <v>959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63</v>
      </c>
      <c r="B195" s="8" t="s">
        <v>976</v>
      </c>
      <c r="C195" s="8" t="s">
        <v>641</v>
      </c>
      <c r="D195" s="8" t="s">
        <v>967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63</v>
      </c>
      <c r="B196" s="8" t="s">
        <v>976</v>
      </c>
      <c r="C196" s="8" t="s">
        <v>642</v>
      </c>
      <c r="D196" s="8" t="s">
        <v>961</v>
      </c>
      <c r="E196" s="7">
        <v>20.272289000000001</v>
      </c>
      <c r="F196" s="7">
        <v>683370.93</v>
      </c>
      <c r="G196" s="6">
        <v>13853493.59</v>
      </c>
      <c r="H196" s="7">
        <v>21520.75</v>
      </c>
      <c r="I196" s="6">
        <v>436274.88</v>
      </c>
      <c r="J196" s="7">
        <v>0</v>
      </c>
      <c r="K196" s="6">
        <v>0</v>
      </c>
      <c r="L196" s="7">
        <v>21520.75</v>
      </c>
      <c r="M196" s="6">
        <v>436274.88</v>
      </c>
    </row>
    <row r="197" spans="1:13" x14ac:dyDescent="0.25">
      <c r="A197" s="8" t="s">
        <v>63</v>
      </c>
      <c r="B197" s="8" t="s">
        <v>976</v>
      </c>
      <c r="C197" s="8" t="s">
        <v>643</v>
      </c>
      <c r="D197" s="8" t="s">
        <v>967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63</v>
      </c>
      <c r="B198" s="8" t="s">
        <v>976</v>
      </c>
      <c r="C198" s="8" t="s">
        <v>644</v>
      </c>
      <c r="D198" s="8" t="s">
        <v>961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63</v>
      </c>
      <c r="B199" s="8" t="s">
        <v>976</v>
      </c>
      <c r="C199" s="8" t="s">
        <v>645</v>
      </c>
      <c r="D199" s="8" t="s">
        <v>962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63</v>
      </c>
      <c r="B200" s="8" t="s">
        <v>976</v>
      </c>
      <c r="C200" s="8" t="s">
        <v>646</v>
      </c>
      <c r="D200" s="8" t="s">
        <v>959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63</v>
      </c>
      <c r="B201" s="8" t="s">
        <v>976</v>
      </c>
      <c r="C201" s="8" t="s">
        <v>647</v>
      </c>
      <c r="D201" s="8" t="s">
        <v>959</v>
      </c>
      <c r="E201" s="7">
        <v>17.253748999999999</v>
      </c>
      <c r="F201" s="7">
        <v>89076782.109999999</v>
      </c>
      <c r="G201" s="6">
        <v>1536908529.3</v>
      </c>
      <c r="H201" s="7">
        <v>4314559.54</v>
      </c>
      <c r="I201" s="6">
        <v>74442331.650000006</v>
      </c>
      <c r="J201" s="7">
        <v>20723179</v>
      </c>
      <c r="K201" s="6">
        <v>357552549.67000002</v>
      </c>
      <c r="L201" s="7">
        <v>-16408619.460000001</v>
      </c>
      <c r="M201" s="6">
        <v>-283110218.01999998</v>
      </c>
    </row>
    <row r="202" spans="1:13" x14ac:dyDescent="0.25">
      <c r="A202" s="8" t="s">
        <v>63</v>
      </c>
      <c r="B202" s="8" t="s">
        <v>976</v>
      </c>
      <c r="C202" s="8" t="s">
        <v>648</v>
      </c>
      <c r="D202" s="8" t="s">
        <v>959</v>
      </c>
      <c r="E202" s="7">
        <v>17.25375</v>
      </c>
      <c r="F202" s="7">
        <v>140668691.43000001</v>
      </c>
      <c r="G202" s="6">
        <v>2427062434.8000002</v>
      </c>
      <c r="H202" s="7">
        <v>9450626.1699999999</v>
      </c>
      <c r="I202" s="6">
        <v>163058741.28999999</v>
      </c>
      <c r="J202" s="7">
        <v>63098025.649999999</v>
      </c>
      <c r="K202" s="6">
        <v>1088677560</v>
      </c>
      <c r="L202" s="7">
        <v>-53647399.479999997</v>
      </c>
      <c r="M202" s="6">
        <v>-925618818.74000001</v>
      </c>
    </row>
    <row r="203" spans="1:13" x14ac:dyDescent="0.25">
      <c r="A203" s="8" t="s">
        <v>63</v>
      </c>
      <c r="B203" s="8" t="s">
        <v>976</v>
      </c>
      <c r="C203" s="8" t="s">
        <v>649</v>
      </c>
      <c r="D203" s="8" t="s">
        <v>962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63</v>
      </c>
      <c r="B204" s="8" t="s">
        <v>976</v>
      </c>
      <c r="C204" s="8" t="s">
        <v>650</v>
      </c>
      <c r="D204" s="8" t="s">
        <v>962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63</v>
      </c>
      <c r="B205" s="8" t="s">
        <v>976</v>
      </c>
      <c r="C205" s="8" t="s">
        <v>651</v>
      </c>
      <c r="D205" s="8" t="s">
        <v>959</v>
      </c>
      <c r="E205" s="7">
        <v>17.253748999999999</v>
      </c>
      <c r="F205" s="7">
        <v>100237265.28</v>
      </c>
      <c r="G205" s="6">
        <v>1729468715.8</v>
      </c>
      <c r="H205" s="7">
        <v>71988704.299999997</v>
      </c>
      <c r="I205" s="6">
        <v>1242075106.8</v>
      </c>
      <c r="J205" s="7">
        <v>1665195.37</v>
      </c>
      <c r="K205" s="6">
        <v>28730864.609999999</v>
      </c>
      <c r="L205" s="7">
        <v>70323508.930000007</v>
      </c>
      <c r="M205" s="6">
        <v>1213344242.1900001</v>
      </c>
    </row>
    <row r="206" spans="1:13" x14ac:dyDescent="0.25">
      <c r="A206" s="8" t="s">
        <v>63</v>
      </c>
      <c r="B206" s="8" t="s">
        <v>976</v>
      </c>
      <c r="C206" s="8" t="s">
        <v>652</v>
      </c>
      <c r="D206" s="8" t="s">
        <v>959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63</v>
      </c>
      <c r="B207" s="8" t="s">
        <v>976</v>
      </c>
      <c r="C207" s="8" t="s">
        <v>671</v>
      </c>
      <c r="D207" s="8" t="s">
        <v>959</v>
      </c>
      <c r="E207" s="7">
        <v>17.25375</v>
      </c>
      <c r="F207" s="7">
        <v>59564129.75</v>
      </c>
      <c r="G207" s="6">
        <v>1027704603.7</v>
      </c>
      <c r="H207" s="7">
        <v>4228834.79</v>
      </c>
      <c r="I207" s="6">
        <v>72963258.239999995</v>
      </c>
      <c r="J207" s="7">
        <v>3609221.14</v>
      </c>
      <c r="K207" s="6">
        <v>62272599.170000002</v>
      </c>
      <c r="L207" s="7">
        <v>619613.65</v>
      </c>
      <c r="M207" s="6">
        <v>10690659.07</v>
      </c>
    </row>
    <row r="208" spans="1:13" x14ac:dyDescent="0.25">
      <c r="A208" s="8" t="s">
        <v>63</v>
      </c>
      <c r="B208" s="8" t="s">
        <v>976</v>
      </c>
      <c r="C208" s="8" t="s">
        <v>672</v>
      </c>
      <c r="D208" s="8" t="s">
        <v>959</v>
      </c>
      <c r="E208" s="7">
        <v>17.25375</v>
      </c>
      <c r="F208" s="7">
        <v>1199614.74</v>
      </c>
      <c r="G208" s="6">
        <v>20697852.850000001</v>
      </c>
      <c r="H208" s="7">
        <v>0</v>
      </c>
      <c r="I208" s="6">
        <v>0</v>
      </c>
      <c r="J208" s="7">
        <v>30638.639999999999</v>
      </c>
      <c r="K208" s="6">
        <v>528631.39</v>
      </c>
      <c r="L208" s="7">
        <v>-30638.639999999999</v>
      </c>
      <c r="M208" s="6">
        <v>-528631.39</v>
      </c>
    </row>
    <row r="209" spans="1:13" x14ac:dyDescent="0.25">
      <c r="A209" s="8" t="s">
        <v>63</v>
      </c>
      <c r="B209" s="8" t="s">
        <v>976</v>
      </c>
      <c r="C209" s="8" t="s">
        <v>673</v>
      </c>
      <c r="D209" s="8" t="s">
        <v>959</v>
      </c>
      <c r="E209" s="7">
        <v>17.25375</v>
      </c>
      <c r="F209" s="7">
        <v>61882744.060000002</v>
      </c>
      <c r="G209" s="6">
        <v>1067709395.4</v>
      </c>
      <c r="H209" s="7">
        <v>1518200.3</v>
      </c>
      <c r="I209" s="6">
        <v>26194648.5</v>
      </c>
      <c r="J209" s="7">
        <v>1744356.56</v>
      </c>
      <c r="K209" s="6">
        <v>30096691.98</v>
      </c>
      <c r="L209" s="7">
        <v>-226156.26</v>
      </c>
      <c r="M209" s="6">
        <v>-3902043.48</v>
      </c>
    </row>
    <row r="210" spans="1:13" x14ac:dyDescent="0.25">
      <c r="A210" s="8" t="s">
        <v>63</v>
      </c>
      <c r="B210" s="8" t="s">
        <v>976</v>
      </c>
      <c r="C210" s="8" t="s">
        <v>674</v>
      </c>
      <c r="D210" s="8" t="s">
        <v>962</v>
      </c>
      <c r="E210" s="7">
        <v>23.227</v>
      </c>
      <c r="F210" s="7">
        <v>4947713.8499999996</v>
      </c>
      <c r="G210" s="6">
        <v>114920549.65000001</v>
      </c>
      <c r="H210" s="7">
        <v>257593.85</v>
      </c>
      <c r="I210" s="6">
        <v>5983132.3200000003</v>
      </c>
      <c r="J210" s="7">
        <v>98960.12</v>
      </c>
      <c r="K210" s="6">
        <v>2298546.67</v>
      </c>
      <c r="L210" s="7">
        <v>158633.73000000001</v>
      </c>
      <c r="M210" s="6">
        <v>3684585.65</v>
      </c>
    </row>
    <row r="211" spans="1:13" x14ac:dyDescent="0.25">
      <c r="A211" s="8" t="s">
        <v>63</v>
      </c>
      <c r="B211" s="8" t="s">
        <v>976</v>
      </c>
      <c r="C211" s="8" t="s">
        <v>681</v>
      </c>
      <c r="D211" s="8" t="s">
        <v>959</v>
      </c>
      <c r="E211" s="7">
        <v>17.253748999999999</v>
      </c>
      <c r="F211" s="7">
        <v>671955953.47000003</v>
      </c>
      <c r="G211" s="6">
        <v>11593760032</v>
      </c>
      <c r="H211" s="7">
        <v>143111.92000000001</v>
      </c>
      <c r="I211" s="6">
        <v>2469217.2599999998</v>
      </c>
      <c r="J211" s="7">
        <v>8349192.6600000001</v>
      </c>
      <c r="K211" s="6">
        <v>144054882.84999999</v>
      </c>
      <c r="L211" s="7">
        <v>-8206080.7400000002</v>
      </c>
      <c r="M211" s="6">
        <v>-141585665.59</v>
      </c>
    </row>
    <row r="212" spans="1:13" x14ac:dyDescent="0.25">
      <c r="A212" s="8" t="s">
        <v>63</v>
      </c>
      <c r="B212" s="8" t="s">
        <v>976</v>
      </c>
      <c r="C212" s="8" t="s">
        <v>682</v>
      </c>
      <c r="D212" s="8" t="s">
        <v>959</v>
      </c>
      <c r="E212" s="7">
        <v>17.25375</v>
      </c>
      <c r="F212" s="7">
        <v>7389760.6699999999</v>
      </c>
      <c r="G212" s="6">
        <v>127501083.20999999</v>
      </c>
      <c r="H212" s="7">
        <v>92505.38</v>
      </c>
      <c r="I212" s="6">
        <v>1596064.69</v>
      </c>
      <c r="J212" s="7">
        <v>164126.74</v>
      </c>
      <c r="K212" s="6">
        <v>2831801.73</v>
      </c>
      <c r="L212" s="7">
        <v>-71621.36</v>
      </c>
      <c r="M212" s="6">
        <v>-1235737.04</v>
      </c>
    </row>
    <row r="213" spans="1:13" x14ac:dyDescent="0.25">
      <c r="A213" s="8" t="s">
        <v>63</v>
      </c>
      <c r="B213" s="8" t="s">
        <v>976</v>
      </c>
      <c r="C213" s="8" t="s">
        <v>683</v>
      </c>
      <c r="D213" s="8" t="s">
        <v>959</v>
      </c>
      <c r="E213" s="7">
        <v>17.25375</v>
      </c>
      <c r="F213" s="7">
        <v>436974701.25999999</v>
      </c>
      <c r="G213" s="6">
        <v>7539452251.8999996</v>
      </c>
      <c r="H213" s="7">
        <v>13355319.09</v>
      </c>
      <c r="I213" s="6">
        <v>230429336.81999999</v>
      </c>
      <c r="J213" s="7">
        <v>6050345.0800000001</v>
      </c>
      <c r="K213" s="6">
        <v>104391141.40000001</v>
      </c>
      <c r="L213" s="7">
        <v>7304974.0099999998</v>
      </c>
      <c r="M213" s="6">
        <v>126038195.42</v>
      </c>
    </row>
    <row r="214" spans="1:13" x14ac:dyDescent="0.25">
      <c r="A214" s="8" t="s">
        <v>63</v>
      </c>
      <c r="B214" s="8" t="s">
        <v>976</v>
      </c>
      <c r="C214" s="8" t="s">
        <v>684</v>
      </c>
      <c r="D214" s="8" t="s">
        <v>962</v>
      </c>
      <c r="E214" s="7">
        <v>23.227</v>
      </c>
      <c r="F214" s="7">
        <v>7602074.04</v>
      </c>
      <c r="G214" s="6">
        <v>176573373.75</v>
      </c>
      <c r="H214" s="7">
        <v>853202.06</v>
      </c>
      <c r="I214" s="6">
        <v>19817324.190000001</v>
      </c>
      <c r="J214" s="7">
        <v>325398.46999999997</v>
      </c>
      <c r="K214" s="6">
        <v>7558030.3399999999</v>
      </c>
      <c r="L214" s="7">
        <v>527803.59</v>
      </c>
      <c r="M214" s="6">
        <v>12259293.85</v>
      </c>
    </row>
    <row r="215" spans="1:13" x14ac:dyDescent="0.25">
      <c r="A215" s="8" t="s">
        <v>63</v>
      </c>
      <c r="B215" s="8" t="s">
        <v>95</v>
      </c>
      <c r="C215" s="8" t="s">
        <v>627</v>
      </c>
      <c r="D215" s="8" t="s">
        <v>959</v>
      </c>
      <c r="E215" s="7">
        <v>17.25375</v>
      </c>
      <c r="F215" s="7">
        <v>876940.05</v>
      </c>
      <c r="G215" s="6">
        <v>15130504.449999999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63</v>
      </c>
      <c r="B216" s="8" t="s">
        <v>95</v>
      </c>
      <c r="C216" s="8" t="s">
        <v>628</v>
      </c>
      <c r="D216" s="8" t="s">
        <v>959</v>
      </c>
      <c r="E216" s="7">
        <v>17.253748999999999</v>
      </c>
      <c r="F216" s="7">
        <v>20814956.940000001</v>
      </c>
      <c r="G216" s="6">
        <v>359136063.22000003</v>
      </c>
      <c r="H216" s="7">
        <v>414457.04</v>
      </c>
      <c r="I216" s="6">
        <v>7150938.1399999997</v>
      </c>
      <c r="J216" s="7">
        <v>465254.69</v>
      </c>
      <c r="K216" s="6">
        <v>8027388.0899999999</v>
      </c>
      <c r="L216" s="7">
        <v>-50797.65</v>
      </c>
      <c r="M216" s="6">
        <v>-876449.95</v>
      </c>
    </row>
    <row r="217" spans="1:13" x14ac:dyDescent="0.25">
      <c r="A217" s="8" t="s">
        <v>63</v>
      </c>
      <c r="B217" s="8" t="s">
        <v>95</v>
      </c>
      <c r="C217" s="8" t="s">
        <v>633</v>
      </c>
      <c r="D217" s="8" t="s">
        <v>959</v>
      </c>
      <c r="E217" s="7">
        <v>17.253748999999999</v>
      </c>
      <c r="F217" s="7">
        <v>857275.34</v>
      </c>
      <c r="G217" s="6">
        <v>14791214.33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63</v>
      </c>
      <c r="B218" s="8" t="s">
        <v>95</v>
      </c>
      <c r="C218" s="8" t="s">
        <v>641</v>
      </c>
      <c r="D218" s="8" t="s">
        <v>967</v>
      </c>
      <c r="E218" s="7">
        <v>21.68646</v>
      </c>
      <c r="F218" s="7">
        <v>11718.32</v>
      </c>
      <c r="G218" s="6">
        <v>254128.88</v>
      </c>
      <c r="H218" s="7">
        <v>3687.21</v>
      </c>
      <c r="I218" s="6">
        <v>79962.53</v>
      </c>
      <c r="J218" s="7">
        <v>0</v>
      </c>
      <c r="K218" s="6">
        <v>0</v>
      </c>
      <c r="L218" s="7">
        <v>3687.21</v>
      </c>
      <c r="M218" s="6">
        <v>79962.53</v>
      </c>
    </row>
    <row r="219" spans="1:13" x14ac:dyDescent="0.25">
      <c r="A219" s="8" t="s">
        <v>63</v>
      </c>
      <c r="B219" s="8" t="s">
        <v>95</v>
      </c>
      <c r="C219" s="8" t="s">
        <v>642</v>
      </c>
      <c r="D219" s="8" t="s">
        <v>961</v>
      </c>
      <c r="E219" s="7">
        <v>20.272289000000001</v>
      </c>
      <c r="F219" s="7">
        <v>1946118.66</v>
      </c>
      <c r="G219" s="6">
        <v>39452281.799999997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63</v>
      </c>
      <c r="B220" s="8" t="s">
        <v>95</v>
      </c>
      <c r="C220" s="8" t="s">
        <v>643</v>
      </c>
      <c r="D220" s="8" t="s">
        <v>967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63</v>
      </c>
      <c r="B221" s="8" t="s">
        <v>95</v>
      </c>
      <c r="C221" s="8" t="s">
        <v>644</v>
      </c>
      <c r="D221" s="8" t="s">
        <v>961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63</v>
      </c>
      <c r="B222" s="8" t="s">
        <v>95</v>
      </c>
      <c r="C222" s="8" t="s">
        <v>645</v>
      </c>
      <c r="D222" s="8" t="s">
        <v>962</v>
      </c>
      <c r="E222" s="7">
        <v>23.227</v>
      </c>
      <c r="F222" s="7">
        <v>114533.47</v>
      </c>
      <c r="G222" s="6">
        <v>2660268.96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63</v>
      </c>
      <c r="B223" s="8" t="s">
        <v>95</v>
      </c>
      <c r="C223" s="8" t="s">
        <v>646</v>
      </c>
      <c r="D223" s="8" t="s">
        <v>959</v>
      </c>
      <c r="E223" s="7">
        <v>17.253748999999999</v>
      </c>
      <c r="F223" s="7">
        <v>2219019.27</v>
      </c>
      <c r="G223" s="6">
        <v>38286403.710000001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63</v>
      </c>
      <c r="B224" s="8" t="s">
        <v>95</v>
      </c>
      <c r="C224" s="8" t="s">
        <v>647</v>
      </c>
      <c r="D224" s="8" t="s">
        <v>959</v>
      </c>
      <c r="E224" s="7">
        <v>17.25375</v>
      </c>
      <c r="F224" s="7">
        <v>71709.399999999994</v>
      </c>
      <c r="G224" s="6">
        <v>1237256.08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63</v>
      </c>
      <c r="B225" s="8" t="s">
        <v>95</v>
      </c>
      <c r="C225" s="8" t="s">
        <v>648</v>
      </c>
      <c r="D225" s="8" t="s">
        <v>959</v>
      </c>
      <c r="E225" s="7">
        <v>17.25375</v>
      </c>
      <c r="F225" s="7">
        <v>294917.55</v>
      </c>
      <c r="G225" s="6">
        <v>5088433.7300000004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63</v>
      </c>
      <c r="B226" s="8" t="s">
        <v>95</v>
      </c>
      <c r="C226" s="8" t="s">
        <v>649</v>
      </c>
      <c r="D226" s="8" t="s">
        <v>962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63</v>
      </c>
      <c r="B227" s="8" t="s">
        <v>95</v>
      </c>
      <c r="C227" s="8" t="s">
        <v>650</v>
      </c>
      <c r="D227" s="8" t="s">
        <v>962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63</v>
      </c>
      <c r="B228" s="8" t="s">
        <v>95</v>
      </c>
      <c r="C228" s="8" t="s">
        <v>651</v>
      </c>
      <c r="D228" s="8" t="s">
        <v>959</v>
      </c>
      <c r="E228" s="7">
        <v>17.253748999999999</v>
      </c>
      <c r="F228" s="7">
        <v>3701288.46</v>
      </c>
      <c r="G228" s="6">
        <v>63861105.700000003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63</v>
      </c>
      <c r="B229" s="8" t="s">
        <v>95</v>
      </c>
      <c r="C229" s="8" t="s">
        <v>652</v>
      </c>
      <c r="D229" s="8" t="s">
        <v>959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63</v>
      </c>
      <c r="B230" s="8" t="s">
        <v>95</v>
      </c>
      <c r="C230" s="8" t="s">
        <v>671</v>
      </c>
      <c r="D230" s="8" t="s">
        <v>959</v>
      </c>
      <c r="E230" s="7">
        <v>17.253748999999999</v>
      </c>
      <c r="F230" s="7">
        <v>896913.49</v>
      </c>
      <c r="G230" s="6">
        <v>15475121.07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63</v>
      </c>
      <c r="B231" s="8" t="s">
        <v>95</v>
      </c>
      <c r="C231" s="8" t="s">
        <v>672</v>
      </c>
      <c r="D231" s="8" t="s">
        <v>959</v>
      </c>
      <c r="E231" s="7">
        <v>17.253748999999999</v>
      </c>
      <c r="F231" s="7">
        <v>4990711.93</v>
      </c>
      <c r="G231" s="6">
        <v>86108495.950000003</v>
      </c>
      <c r="H231" s="7">
        <v>2402.0300000000002</v>
      </c>
      <c r="I231" s="6">
        <v>41444.019999999997</v>
      </c>
      <c r="J231" s="7">
        <v>118751.44</v>
      </c>
      <c r="K231" s="6">
        <v>2048907.65</v>
      </c>
      <c r="L231" s="7">
        <v>-116349.41</v>
      </c>
      <c r="M231" s="6">
        <v>-2007463.63</v>
      </c>
    </row>
    <row r="232" spans="1:13" x14ac:dyDescent="0.25">
      <c r="A232" s="8" t="s">
        <v>63</v>
      </c>
      <c r="B232" s="8" t="s">
        <v>95</v>
      </c>
      <c r="C232" s="8" t="s">
        <v>673</v>
      </c>
      <c r="D232" s="8" t="s">
        <v>959</v>
      </c>
      <c r="E232" s="7">
        <v>17.253748999999999</v>
      </c>
      <c r="F232" s="7">
        <v>1137540.17</v>
      </c>
      <c r="G232" s="6">
        <v>19626833.649999999</v>
      </c>
      <c r="H232" s="7">
        <v>0</v>
      </c>
      <c r="I232" s="6">
        <v>0</v>
      </c>
      <c r="J232" s="7">
        <v>142957.26</v>
      </c>
      <c r="K232" s="6">
        <v>2466548.91</v>
      </c>
      <c r="L232" s="7">
        <v>-142957.26</v>
      </c>
      <c r="M232" s="6">
        <v>-2466548.91</v>
      </c>
    </row>
    <row r="233" spans="1:13" x14ac:dyDescent="0.25">
      <c r="A233" s="8" t="s">
        <v>63</v>
      </c>
      <c r="B233" s="8" t="s">
        <v>95</v>
      </c>
      <c r="C233" s="8" t="s">
        <v>674</v>
      </c>
      <c r="D233" s="8" t="s">
        <v>962</v>
      </c>
      <c r="E233" s="7">
        <v>23.226998999999999</v>
      </c>
      <c r="F233" s="7">
        <v>512863.38</v>
      </c>
      <c r="G233" s="6">
        <v>11912277.630000001</v>
      </c>
      <c r="H233" s="7">
        <v>33637.5</v>
      </c>
      <c r="I233" s="6">
        <v>781298.21</v>
      </c>
      <c r="J233" s="7">
        <v>4000</v>
      </c>
      <c r="K233" s="6">
        <v>92908</v>
      </c>
      <c r="L233" s="7">
        <v>29637.5</v>
      </c>
      <c r="M233" s="6">
        <v>688390.21</v>
      </c>
    </row>
    <row r="234" spans="1:13" x14ac:dyDescent="0.25">
      <c r="A234" s="8" t="s">
        <v>63</v>
      </c>
      <c r="B234" s="8" t="s">
        <v>95</v>
      </c>
      <c r="C234" s="8" t="s">
        <v>681</v>
      </c>
      <c r="D234" s="8" t="s">
        <v>959</v>
      </c>
      <c r="E234" s="7">
        <v>17.25375</v>
      </c>
      <c r="F234" s="7">
        <v>3113156.27</v>
      </c>
      <c r="G234" s="6">
        <v>53713620.07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63</v>
      </c>
      <c r="B235" s="8" t="s">
        <v>95</v>
      </c>
      <c r="C235" s="8" t="s">
        <v>682</v>
      </c>
      <c r="D235" s="8" t="s">
        <v>959</v>
      </c>
      <c r="E235" s="7">
        <v>17.25375</v>
      </c>
      <c r="F235" s="7">
        <v>18094872.379999999</v>
      </c>
      <c r="G235" s="6">
        <v>312204404.39999998</v>
      </c>
      <c r="H235" s="7">
        <v>325363.87</v>
      </c>
      <c r="I235" s="6">
        <v>5613746.8600000003</v>
      </c>
      <c r="J235" s="7">
        <v>265355.51</v>
      </c>
      <c r="K235" s="6">
        <v>4578377.5599999996</v>
      </c>
      <c r="L235" s="7">
        <v>60008.36</v>
      </c>
      <c r="M235" s="6">
        <v>1035369.3</v>
      </c>
    </row>
    <row r="236" spans="1:13" x14ac:dyDescent="0.25">
      <c r="A236" s="8" t="s">
        <v>63</v>
      </c>
      <c r="B236" s="8" t="s">
        <v>95</v>
      </c>
      <c r="C236" s="8" t="s">
        <v>683</v>
      </c>
      <c r="D236" s="8" t="s">
        <v>959</v>
      </c>
      <c r="E236" s="7">
        <v>17.253748999999999</v>
      </c>
      <c r="F236" s="7">
        <v>8497919.7799999993</v>
      </c>
      <c r="G236" s="6">
        <v>146620983.40000001</v>
      </c>
      <c r="H236" s="7">
        <v>397853.78</v>
      </c>
      <c r="I236" s="6">
        <v>6864469.6500000004</v>
      </c>
      <c r="J236" s="7">
        <v>0</v>
      </c>
      <c r="K236" s="6">
        <v>0</v>
      </c>
      <c r="L236" s="7">
        <v>397853.78</v>
      </c>
      <c r="M236" s="6">
        <v>6864469.6500000004</v>
      </c>
    </row>
    <row r="237" spans="1:13" x14ac:dyDescent="0.25">
      <c r="A237" s="8" t="s">
        <v>63</v>
      </c>
      <c r="B237" s="8" t="s">
        <v>95</v>
      </c>
      <c r="C237" s="8" t="s">
        <v>684</v>
      </c>
      <c r="D237" s="8" t="s">
        <v>962</v>
      </c>
      <c r="E237" s="7">
        <v>23.227</v>
      </c>
      <c r="F237" s="7">
        <v>1210532.3500000001</v>
      </c>
      <c r="G237" s="6">
        <v>28117034.899999999</v>
      </c>
      <c r="H237" s="7">
        <v>38637.5</v>
      </c>
      <c r="I237" s="6">
        <v>897433.21</v>
      </c>
      <c r="J237" s="7">
        <v>0</v>
      </c>
      <c r="K237" s="6">
        <v>0</v>
      </c>
      <c r="L237" s="7">
        <v>38637.5</v>
      </c>
      <c r="M237" s="6">
        <v>897433.21</v>
      </c>
    </row>
    <row r="238" spans="1:13" x14ac:dyDescent="0.25">
      <c r="A238" s="8" t="s">
        <v>64</v>
      </c>
      <c r="B238" s="8" t="s">
        <v>976</v>
      </c>
      <c r="C238" s="8" t="s">
        <v>685</v>
      </c>
      <c r="D238" s="8" t="s">
        <v>962</v>
      </c>
      <c r="E238" s="7">
        <v>23.226998999999999</v>
      </c>
      <c r="F238" s="7">
        <v>588021.59</v>
      </c>
      <c r="G238" s="6">
        <v>13657977.439999999</v>
      </c>
      <c r="H238" s="7">
        <v>0</v>
      </c>
      <c r="I238" s="6">
        <v>0</v>
      </c>
      <c r="J238" s="7">
        <v>45447.16</v>
      </c>
      <c r="K238" s="6">
        <v>1055601.26</v>
      </c>
      <c r="L238" s="7">
        <v>-45447.16</v>
      </c>
      <c r="M238" s="6">
        <v>-1055601.26</v>
      </c>
    </row>
    <row r="239" spans="1:13" x14ac:dyDescent="0.25">
      <c r="A239" s="8" t="s">
        <v>64</v>
      </c>
      <c r="B239" s="8" t="s">
        <v>976</v>
      </c>
      <c r="C239" s="8" t="s">
        <v>686</v>
      </c>
      <c r="D239" s="8" t="s">
        <v>962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64</v>
      </c>
      <c r="B240" s="8" t="s">
        <v>976</v>
      </c>
      <c r="C240" s="8" t="s">
        <v>687</v>
      </c>
      <c r="D240" s="8" t="s">
        <v>962</v>
      </c>
      <c r="E240" s="7">
        <v>23.227</v>
      </c>
      <c r="F240" s="7">
        <v>3225120.46</v>
      </c>
      <c r="G240" s="6">
        <v>74909873.030000001</v>
      </c>
      <c r="H240" s="7">
        <v>188191.26</v>
      </c>
      <c r="I240" s="6">
        <v>4371118.38</v>
      </c>
      <c r="J240" s="7">
        <v>263706.77</v>
      </c>
      <c r="K240" s="6">
        <v>6125117.2199999997</v>
      </c>
      <c r="L240" s="7">
        <v>-75515.509999999995</v>
      </c>
      <c r="M240" s="6">
        <v>-1753998.84</v>
      </c>
    </row>
    <row r="241" spans="1:13" x14ac:dyDescent="0.25">
      <c r="A241" s="8" t="s">
        <v>64</v>
      </c>
      <c r="B241" s="8" t="s">
        <v>976</v>
      </c>
      <c r="C241" s="8" t="s">
        <v>688</v>
      </c>
      <c r="D241" s="8" t="s">
        <v>959</v>
      </c>
      <c r="E241" s="7">
        <v>17.253748999999999</v>
      </c>
      <c r="F241" s="7">
        <v>18812157.510000002</v>
      </c>
      <c r="G241" s="6">
        <v>324580262.57999998</v>
      </c>
      <c r="H241" s="7">
        <v>0</v>
      </c>
      <c r="I241" s="6">
        <v>0</v>
      </c>
      <c r="J241" s="7">
        <v>541571.9</v>
      </c>
      <c r="K241" s="6">
        <v>9344146.1300000008</v>
      </c>
      <c r="L241" s="7">
        <v>-541571.9</v>
      </c>
      <c r="M241" s="6">
        <v>-9344146.1300000008</v>
      </c>
    </row>
    <row r="242" spans="1:13" x14ac:dyDescent="0.25">
      <c r="A242" s="8" t="s">
        <v>64</v>
      </c>
      <c r="B242" s="8" t="s">
        <v>976</v>
      </c>
      <c r="C242" s="8" t="s">
        <v>689</v>
      </c>
      <c r="D242" s="8" t="s">
        <v>959</v>
      </c>
      <c r="E242" s="7">
        <v>17.253748999999999</v>
      </c>
      <c r="F242" s="7">
        <v>312408.03999999998</v>
      </c>
      <c r="G242" s="6">
        <v>5390210.2000000002</v>
      </c>
      <c r="H242" s="7">
        <v>0</v>
      </c>
      <c r="I242" s="6">
        <v>0</v>
      </c>
      <c r="J242" s="7">
        <v>429630.45</v>
      </c>
      <c r="K242" s="6">
        <v>7412736.3300000001</v>
      </c>
      <c r="L242" s="7">
        <v>-429630.45</v>
      </c>
      <c r="M242" s="6">
        <v>-7412736.3300000001</v>
      </c>
    </row>
    <row r="243" spans="1:13" x14ac:dyDescent="0.25">
      <c r="A243" s="8" t="s">
        <v>64</v>
      </c>
      <c r="B243" s="8" t="s">
        <v>976</v>
      </c>
      <c r="C243" s="8" t="s">
        <v>690</v>
      </c>
      <c r="D243" s="8" t="s">
        <v>959</v>
      </c>
      <c r="E243" s="7">
        <v>17.253748999999999</v>
      </c>
      <c r="F243" s="7">
        <v>9480688.0899999999</v>
      </c>
      <c r="G243" s="6">
        <v>163577422.08000001</v>
      </c>
      <c r="H243" s="7">
        <v>246202.03</v>
      </c>
      <c r="I243" s="6">
        <v>4247908.3</v>
      </c>
      <c r="J243" s="7">
        <v>403378.31</v>
      </c>
      <c r="K243" s="6">
        <v>6959788.4500000002</v>
      </c>
      <c r="L243" s="7">
        <v>-157176.28</v>
      </c>
      <c r="M243" s="6">
        <v>-2711880.15</v>
      </c>
    </row>
    <row r="244" spans="1:13" x14ac:dyDescent="0.25">
      <c r="A244" s="8" t="s">
        <v>64</v>
      </c>
      <c r="B244" s="8" t="s">
        <v>976</v>
      </c>
      <c r="C244" s="8" t="s">
        <v>691</v>
      </c>
      <c r="D244" s="8" t="s">
        <v>962</v>
      </c>
      <c r="E244" s="7">
        <v>23.226998999999999</v>
      </c>
      <c r="F244" s="7">
        <v>2235457.52</v>
      </c>
      <c r="G244" s="6">
        <v>51922971.710000001</v>
      </c>
      <c r="H244" s="7">
        <v>0</v>
      </c>
      <c r="I244" s="6">
        <v>0</v>
      </c>
      <c r="J244" s="7">
        <v>18837</v>
      </c>
      <c r="K244" s="6">
        <v>437526.94</v>
      </c>
      <c r="L244" s="7">
        <v>-18837</v>
      </c>
      <c r="M244" s="6">
        <v>-437526.94</v>
      </c>
    </row>
    <row r="245" spans="1:13" x14ac:dyDescent="0.25">
      <c r="A245" s="8" t="s">
        <v>64</v>
      </c>
      <c r="B245" s="8" t="s">
        <v>976</v>
      </c>
      <c r="C245" s="8" t="s">
        <v>692</v>
      </c>
      <c r="D245" s="8" t="s">
        <v>962</v>
      </c>
      <c r="E245" s="7">
        <v>23.227</v>
      </c>
      <c r="F245" s="7">
        <v>3776967.21</v>
      </c>
      <c r="G245" s="6">
        <v>87727617.439999998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64</v>
      </c>
      <c r="B246" s="8" t="s">
        <v>976</v>
      </c>
      <c r="C246" s="8" t="s">
        <v>693</v>
      </c>
      <c r="D246" s="8" t="s">
        <v>962</v>
      </c>
      <c r="E246" s="7">
        <v>23.227</v>
      </c>
      <c r="F246" s="7">
        <v>1824001.26</v>
      </c>
      <c r="G246" s="6">
        <v>42366077.32</v>
      </c>
      <c r="H246" s="7">
        <v>25986.98</v>
      </c>
      <c r="I246" s="6">
        <v>603599.55000000005</v>
      </c>
      <c r="J246" s="7">
        <v>318021.61</v>
      </c>
      <c r="K246" s="6">
        <v>7386688.0499999998</v>
      </c>
      <c r="L246" s="7">
        <v>-292034.63</v>
      </c>
      <c r="M246" s="6">
        <v>-6783088.5</v>
      </c>
    </row>
    <row r="247" spans="1:13" x14ac:dyDescent="0.25">
      <c r="A247" s="8" t="s">
        <v>64</v>
      </c>
      <c r="B247" s="8" t="s">
        <v>976</v>
      </c>
      <c r="C247" s="8" t="s">
        <v>694</v>
      </c>
      <c r="D247" s="8" t="s">
        <v>959</v>
      </c>
      <c r="E247" s="7">
        <v>17.253748999999999</v>
      </c>
      <c r="F247" s="7">
        <v>35615923.409999996</v>
      </c>
      <c r="G247" s="6">
        <v>614508238.46000004</v>
      </c>
      <c r="H247" s="7">
        <v>0</v>
      </c>
      <c r="I247" s="6">
        <v>0</v>
      </c>
      <c r="J247" s="7">
        <v>1676341.42</v>
      </c>
      <c r="K247" s="6">
        <v>28923175.699999999</v>
      </c>
      <c r="L247" s="7">
        <v>-1676341.42</v>
      </c>
      <c r="M247" s="6">
        <v>-28923175.699999999</v>
      </c>
    </row>
    <row r="248" spans="1:13" x14ac:dyDescent="0.25">
      <c r="A248" s="8" t="s">
        <v>64</v>
      </c>
      <c r="B248" s="8" t="s">
        <v>976</v>
      </c>
      <c r="C248" s="8" t="s">
        <v>695</v>
      </c>
      <c r="D248" s="8" t="s">
        <v>959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64</v>
      </c>
      <c r="B249" s="8" t="s">
        <v>976</v>
      </c>
      <c r="C249" s="8" t="s">
        <v>696</v>
      </c>
      <c r="D249" s="8" t="s">
        <v>959</v>
      </c>
      <c r="E249" s="7">
        <v>17.253748999999999</v>
      </c>
      <c r="F249" s="7">
        <v>15571269.43</v>
      </c>
      <c r="G249" s="6">
        <v>268662789.86000001</v>
      </c>
      <c r="H249" s="7">
        <v>892933.78</v>
      </c>
      <c r="I249" s="6">
        <v>15406456.279999999</v>
      </c>
      <c r="J249" s="7">
        <v>114945.48</v>
      </c>
      <c r="K249" s="6">
        <v>1983240.57</v>
      </c>
      <c r="L249" s="7">
        <v>777988.3</v>
      </c>
      <c r="M249" s="6">
        <v>13423215.710000001</v>
      </c>
    </row>
    <row r="250" spans="1:13" x14ac:dyDescent="0.25">
      <c r="A250" s="8" t="s">
        <v>64</v>
      </c>
      <c r="B250" s="8" t="s">
        <v>95</v>
      </c>
      <c r="C250" s="8" t="s">
        <v>685</v>
      </c>
      <c r="D250" s="8" t="s">
        <v>962</v>
      </c>
      <c r="E250" s="7">
        <v>23.227</v>
      </c>
      <c r="F250" s="7">
        <v>819858.29</v>
      </c>
      <c r="G250" s="6">
        <v>19042848.539999999</v>
      </c>
      <c r="H250" s="7">
        <v>0</v>
      </c>
      <c r="I250" s="6">
        <v>0</v>
      </c>
      <c r="J250" s="7">
        <v>42895.97</v>
      </c>
      <c r="K250" s="6">
        <v>996344.61</v>
      </c>
      <c r="L250" s="7">
        <v>-42895.97</v>
      </c>
      <c r="M250" s="6">
        <v>-996344.61</v>
      </c>
    </row>
    <row r="251" spans="1:13" x14ac:dyDescent="0.25">
      <c r="A251" s="8" t="s">
        <v>64</v>
      </c>
      <c r="B251" s="8" t="s">
        <v>95</v>
      </c>
      <c r="C251" s="8" t="s">
        <v>686</v>
      </c>
      <c r="D251" s="8" t="s">
        <v>962</v>
      </c>
      <c r="E251" s="7">
        <v>23.227001000000001</v>
      </c>
      <c r="F251" s="7">
        <v>27003.98</v>
      </c>
      <c r="G251" s="6">
        <v>627221.49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64</v>
      </c>
      <c r="B252" s="8" t="s">
        <v>95</v>
      </c>
      <c r="C252" s="8" t="s">
        <v>687</v>
      </c>
      <c r="D252" s="8" t="s">
        <v>962</v>
      </c>
      <c r="E252" s="7">
        <v>23.227</v>
      </c>
      <c r="F252" s="7">
        <v>263848.03999999998</v>
      </c>
      <c r="G252" s="6">
        <v>6128398.5099999998</v>
      </c>
      <c r="H252" s="7">
        <v>0</v>
      </c>
      <c r="I252" s="6">
        <v>0</v>
      </c>
      <c r="J252" s="7">
        <v>7402.62</v>
      </c>
      <c r="K252" s="6">
        <v>171940.7</v>
      </c>
      <c r="L252" s="7">
        <v>-7402.62</v>
      </c>
      <c r="M252" s="6">
        <v>-171940.7</v>
      </c>
    </row>
    <row r="253" spans="1:13" x14ac:dyDescent="0.25">
      <c r="A253" s="8" t="s">
        <v>64</v>
      </c>
      <c r="B253" s="8" t="s">
        <v>95</v>
      </c>
      <c r="C253" s="8" t="s">
        <v>688</v>
      </c>
      <c r="D253" s="8" t="s">
        <v>959</v>
      </c>
      <c r="E253" s="7">
        <v>17.253748999999999</v>
      </c>
      <c r="F253" s="7">
        <v>17453868.98</v>
      </c>
      <c r="G253" s="6">
        <v>301144691.89999998</v>
      </c>
      <c r="H253" s="7">
        <v>459.85</v>
      </c>
      <c r="I253" s="6">
        <v>7934.13</v>
      </c>
      <c r="J253" s="7">
        <v>765546.93</v>
      </c>
      <c r="K253" s="6">
        <v>13208555.35</v>
      </c>
      <c r="L253" s="7">
        <v>-765087.08</v>
      </c>
      <c r="M253" s="6">
        <v>-13200621.220000001</v>
      </c>
    </row>
    <row r="254" spans="1:13" x14ac:dyDescent="0.25">
      <c r="A254" s="8" t="s">
        <v>64</v>
      </c>
      <c r="B254" s="8" t="s">
        <v>95</v>
      </c>
      <c r="C254" s="8" t="s">
        <v>689</v>
      </c>
      <c r="D254" s="8" t="s">
        <v>959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64</v>
      </c>
      <c r="B255" s="8" t="s">
        <v>95</v>
      </c>
      <c r="C255" s="8" t="s">
        <v>690</v>
      </c>
      <c r="D255" s="8" t="s">
        <v>959</v>
      </c>
      <c r="E255" s="7">
        <v>17.253748999999999</v>
      </c>
      <c r="F255" s="7">
        <v>3061603.17</v>
      </c>
      <c r="G255" s="6">
        <v>52824135.670000002</v>
      </c>
      <c r="H255" s="7">
        <v>519224.12</v>
      </c>
      <c r="I255" s="6">
        <v>8958563.1199999992</v>
      </c>
      <c r="J255" s="7">
        <v>6342.37</v>
      </c>
      <c r="K255" s="6">
        <v>109429.62</v>
      </c>
      <c r="L255" s="7">
        <v>512881.75</v>
      </c>
      <c r="M255" s="6">
        <v>8849133.5</v>
      </c>
    </row>
    <row r="256" spans="1:13" x14ac:dyDescent="0.25">
      <c r="A256" s="8" t="s">
        <v>64</v>
      </c>
      <c r="B256" s="8" t="s">
        <v>95</v>
      </c>
      <c r="C256" s="8" t="s">
        <v>691</v>
      </c>
      <c r="D256" s="8" t="s">
        <v>962</v>
      </c>
      <c r="E256" s="7">
        <v>23.226998999999999</v>
      </c>
      <c r="F256" s="7">
        <v>726737.88</v>
      </c>
      <c r="G256" s="6">
        <v>16879940.719999999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64</v>
      </c>
      <c r="B257" s="8" t="s">
        <v>95</v>
      </c>
      <c r="C257" s="8" t="s">
        <v>692</v>
      </c>
      <c r="D257" s="8" t="s">
        <v>962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64</v>
      </c>
      <c r="B258" s="8" t="s">
        <v>95</v>
      </c>
      <c r="C258" s="8" t="s">
        <v>693</v>
      </c>
      <c r="D258" s="8" t="s">
        <v>962</v>
      </c>
      <c r="E258" s="7">
        <v>23.226998999999999</v>
      </c>
      <c r="F258" s="7">
        <v>402565.98</v>
      </c>
      <c r="G258" s="6">
        <v>9350399.9399999995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64</v>
      </c>
      <c r="B259" s="8" t="s">
        <v>95</v>
      </c>
      <c r="C259" s="8" t="s">
        <v>694</v>
      </c>
      <c r="D259" s="8" t="s">
        <v>959</v>
      </c>
      <c r="E259" s="7">
        <v>17.25375</v>
      </c>
      <c r="F259" s="7">
        <v>21827807.41</v>
      </c>
      <c r="G259" s="6">
        <v>376611532.14999998</v>
      </c>
      <c r="H259" s="7">
        <v>1977.3</v>
      </c>
      <c r="I259" s="6">
        <v>34115.82</v>
      </c>
      <c r="J259" s="7">
        <v>1020194.29</v>
      </c>
      <c r="K259" s="6">
        <v>17602177.219999999</v>
      </c>
      <c r="L259" s="7">
        <v>-1018216.99</v>
      </c>
      <c r="M259" s="6">
        <v>-17568061.399999999</v>
      </c>
    </row>
    <row r="260" spans="1:13" x14ac:dyDescent="0.25">
      <c r="A260" s="8" t="s">
        <v>64</v>
      </c>
      <c r="B260" s="8" t="s">
        <v>95</v>
      </c>
      <c r="C260" s="8" t="s">
        <v>695</v>
      </c>
      <c r="D260" s="8" t="s">
        <v>959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64</v>
      </c>
      <c r="B261" s="8" t="s">
        <v>95</v>
      </c>
      <c r="C261" s="8" t="s">
        <v>696</v>
      </c>
      <c r="D261" s="8" t="s">
        <v>959</v>
      </c>
      <c r="E261" s="7">
        <v>17.25375</v>
      </c>
      <c r="F261" s="7">
        <v>6718381.0899999999</v>
      </c>
      <c r="G261" s="6">
        <v>115917267.73999999</v>
      </c>
      <c r="H261" s="7">
        <v>759111.69</v>
      </c>
      <c r="I261" s="6">
        <v>13097523.26</v>
      </c>
      <c r="J261" s="7">
        <v>0</v>
      </c>
      <c r="K261" s="6">
        <v>0</v>
      </c>
      <c r="L261" s="7">
        <v>759111.69</v>
      </c>
      <c r="M261" s="6">
        <v>13097523.26</v>
      </c>
    </row>
    <row r="262" spans="1:13" x14ac:dyDescent="0.25">
      <c r="A262" s="8" t="s">
        <v>65</v>
      </c>
      <c r="B262" s="8" t="s">
        <v>976</v>
      </c>
      <c r="C262" s="8" t="s">
        <v>712</v>
      </c>
      <c r="D262" s="8" t="s">
        <v>959</v>
      </c>
      <c r="E262" s="7">
        <v>17.252499</v>
      </c>
      <c r="F262" s="7">
        <v>263159520.21000001</v>
      </c>
      <c r="G262" s="6">
        <v>4540159622.3999996</v>
      </c>
      <c r="H262" s="7">
        <v>14959774.23</v>
      </c>
      <c r="I262" s="6">
        <v>261125732.77000001</v>
      </c>
      <c r="J262" s="7">
        <v>5515359.3700000001</v>
      </c>
      <c r="K262" s="6">
        <v>96802714.890000001</v>
      </c>
      <c r="L262" s="7">
        <v>9444414.8599999994</v>
      </c>
      <c r="M262" s="6">
        <v>164323017.88</v>
      </c>
    </row>
    <row r="263" spans="1:13" x14ac:dyDescent="0.25">
      <c r="A263" s="8" t="s">
        <v>65</v>
      </c>
      <c r="B263" s="8" t="s">
        <v>976</v>
      </c>
      <c r="C263" s="8" t="s">
        <v>713</v>
      </c>
      <c r="D263" s="8" t="s">
        <v>959</v>
      </c>
      <c r="E263" s="7">
        <v>17.252499</v>
      </c>
      <c r="F263" s="7">
        <v>182866315.21000001</v>
      </c>
      <c r="G263" s="6">
        <v>3154901103.0799999</v>
      </c>
      <c r="H263" s="7">
        <v>807862.35</v>
      </c>
      <c r="I263" s="6">
        <v>14213180.93</v>
      </c>
      <c r="J263" s="7">
        <v>23756821.43</v>
      </c>
      <c r="K263" s="6">
        <v>419543786.23000002</v>
      </c>
      <c r="L263" s="7">
        <v>-22948959.079999998</v>
      </c>
      <c r="M263" s="6">
        <v>-405330605.30000001</v>
      </c>
    </row>
    <row r="264" spans="1:13" x14ac:dyDescent="0.25">
      <c r="A264" s="8" t="s">
        <v>65</v>
      </c>
      <c r="B264" s="8" t="s">
        <v>976</v>
      </c>
      <c r="C264" s="8" t="s">
        <v>714</v>
      </c>
      <c r="D264" s="8" t="s">
        <v>959</v>
      </c>
      <c r="E264" s="7">
        <v>17.252500000000001</v>
      </c>
      <c r="F264" s="7">
        <v>502092029.43000001</v>
      </c>
      <c r="G264" s="6">
        <v>8662342737.7999992</v>
      </c>
      <c r="H264" s="7">
        <v>1470454.86</v>
      </c>
      <c r="I264" s="6">
        <v>25963966.719999999</v>
      </c>
      <c r="J264" s="7">
        <v>12986914.550000001</v>
      </c>
      <c r="K264" s="6">
        <v>229076195.38</v>
      </c>
      <c r="L264" s="7">
        <v>-11516459.689999999</v>
      </c>
      <c r="M264" s="6">
        <v>-203112228.66</v>
      </c>
    </row>
    <row r="265" spans="1:13" x14ac:dyDescent="0.25">
      <c r="A265" s="8" t="s">
        <v>65</v>
      </c>
      <c r="B265" s="8" t="s">
        <v>95</v>
      </c>
      <c r="C265" s="8" t="s">
        <v>712</v>
      </c>
      <c r="D265" s="8" t="s">
        <v>959</v>
      </c>
      <c r="E265" s="7">
        <v>17.252500000000001</v>
      </c>
      <c r="F265" s="7">
        <v>1855607.79</v>
      </c>
      <c r="G265" s="6">
        <v>32013873.420000002</v>
      </c>
      <c r="H265" s="7">
        <v>43191.07</v>
      </c>
      <c r="I265" s="6">
        <v>762415.36</v>
      </c>
      <c r="J265" s="7">
        <v>30000</v>
      </c>
      <c r="K265" s="6">
        <v>527556.25</v>
      </c>
      <c r="L265" s="7">
        <v>13191.07</v>
      </c>
      <c r="M265" s="6">
        <v>234859.11</v>
      </c>
    </row>
    <row r="266" spans="1:13" x14ac:dyDescent="0.25">
      <c r="A266" s="8" t="s">
        <v>65</v>
      </c>
      <c r="B266" s="8" t="s">
        <v>95</v>
      </c>
      <c r="C266" s="8" t="s">
        <v>713</v>
      </c>
      <c r="D266" s="8" t="s">
        <v>959</v>
      </c>
      <c r="E266" s="7">
        <v>17.252499</v>
      </c>
      <c r="F266" s="7">
        <v>17638588.190000001</v>
      </c>
      <c r="G266" s="6">
        <v>304309742.69999999</v>
      </c>
      <c r="H266" s="7">
        <v>732400.16</v>
      </c>
      <c r="I266" s="6">
        <v>12782704.970000001</v>
      </c>
      <c r="J266" s="7">
        <v>1934279.71</v>
      </c>
      <c r="K266" s="6">
        <v>33969628.020000003</v>
      </c>
      <c r="L266" s="7">
        <v>-1201879.55</v>
      </c>
      <c r="M266" s="6">
        <v>-21186923.050000001</v>
      </c>
    </row>
    <row r="267" spans="1:13" x14ac:dyDescent="0.25">
      <c r="A267" s="8" t="s">
        <v>65</v>
      </c>
      <c r="B267" s="8" t="s">
        <v>95</v>
      </c>
      <c r="C267" s="8" t="s">
        <v>714</v>
      </c>
      <c r="D267" s="8" t="s">
        <v>959</v>
      </c>
      <c r="E267" s="7">
        <v>17.252500000000001</v>
      </c>
      <c r="F267" s="7">
        <v>57016939.659999996</v>
      </c>
      <c r="G267" s="6">
        <v>983684751.54999995</v>
      </c>
      <c r="H267" s="7">
        <v>1493915.55</v>
      </c>
      <c r="I267" s="6">
        <v>26369203.309999999</v>
      </c>
      <c r="J267" s="7">
        <v>4462466.5599999996</v>
      </c>
      <c r="K267" s="6">
        <v>79052245.239999995</v>
      </c>
      <c r="L267" s="7">
        <v>-2968551.01</v>
      </c>
      <c r="M267" s="6">
        <v>-52683041.93</v>
      </c>
    </row>
    <row r="268" spans="1:13" x14ac:dyDescent="0.25">
      <c r="A268" s="8" t="s">
        <v>66</v>
      </c>
      <c r="B268" s="8" t="s">
        <v>976</v>
      </c>
      <c r="C268" s="8" t="s">
        <v>720</v>
      </c>
      <c r="D268" s="8" t="s">
        <v>959</v>
      </c>
      <c r="E268" s="7">
        <v>17.252500000000001</v>
      </c>
      <c r="F268" s="7">
        <v>528472803.27999997</v>
      </c>
      <c r="G268" s="6">
        <v>9117477038.6000004</v>
      </c>
      <c r="H268" s="7">
        <v>1</v>
      </c>
      <c r="I268" s="6">
        <v>1</v>
      </c>
      <c r="J268" s="7">
        <v>1</v>
      </c>
      <c r="K268" s="6">
        <v>1</v>
      </c>
      <c r="L268" s="7">
        <v>0</v>
      </c>
      <c r="M268" s="6">
        <v>0</v>
      </c>
    </row>
    <row r="269" spans="1:13" x14ac:dyDescent="0.25">
      <c r="A269" s="8" t="s">
        <v>66</v>
      </c>
      <c r="B269" s="8" t="s">
        <v>976</v>
      </c>
      <c r="C269" s="8" t="s">
        <v>722</v>
      </c>
      <c r="D269" s="8" t="s">
        <v>959</v>
      </c>
      <c r="E269" s="7">
        <v>17.252500000000001</v>
      </c>
      <c r="F269" s="7">
        <v>68332493.939999998</v>
      </c>
      <c r="G269" s="6">
        <v>1178906351.7</v>
      </c>
      <c r="H269" s="7">
        <v>525976.57999999996</v>
      </c>
      <c r="I269" s="6">
        <v>9248724.5600000005</v>
      </c>
      <c r="J269" s="7">
        <v>408934.24</v>
      </c>
      <c r="K269" s="6">
        <v>7225574.7699999996</v>
      </c>
      <c r="L269" s="7">
        <v>117042.34</v>
      </c>
      <c r="M269" s="6">
        <v>2023149.79</v>
      </c>
    </row>
    <row r="270" spans="1:13" x14ac:dyDescent="0.25">
      <c r="A270" s="8" t="s">
        <v>66</v>
      </c>
      <c r="B270" s="8" t="s">
        <v>95</v>
      </c>
      <c r="C270" s="8" t="s">
        <v>722</v>
      </c>
      <c r="D270" s="8" t="s">
        <v>959</v>
      </c>
      <c r="E270" s="7">
        <v>17.252499</v>
      </c>
      <c r="F270" s="7">
        <v>96609785.549999997</v>
      </c>
      <c r="G270" s="6">
        <v>1666760325.2</v>
      </c>
      <c r="H270" s="7">
        <v>12175814.810000001</v>
      </c>
      <c r="I270" s="6">
        <v>215241939.38999999</v>
      </c>
      <c r="J270" s="7">
        <v>5724933.4299999997</v>
      </c>
      <c r="K270" s="6">
        <v>100197592.81</v>
      </c>
      <c r="L270" s="7">
        <v>6450881.3799999999</v>
      </c>
      <c r="M270" s="6">
        <v>115044346.58</v>
      </c>
    </row>
    <row r="271" spans="1:13" x14ac:dyDescent="0.25">
      <c r="A271" s="8" t="s">
        <v>67</v>
      </c>
      <c r="B271" s="8" t="s">
        <v>976</v>
      </c>
      <c r="C271" s="8" t="s">
        <v>725</v>
      </c>
      <c r="D271" s="8" t="s">
        <v>959</v>
      </c>
      <c r="E271" s="7">
        <v>17.259098999999999</v>
      </c>
      <c r="F271" s="7">
        <v>19785666.579999998</v>
      </c>
      <c r="G271" s="6">
        <v>341482798.06</v>
      </c>
      <c r="H271" s="7">
        <v>301369.32</v>
      </c>
      <c r="I271" s="6">
        <v>5201363.1500000004</v>
      </c>
      <c r="J271" s="7">
        <v>209821.1</v>
      </c>
      <c r="K271" s="6">
        <v>3621323.35</v>
      </c>
      <c r="L271" s="7">
        <v>91548.21</v>
      </c>
      <c r="M271" s="6">
        <v>1580039.8</v>
      </c>
    </row>
    <row r="272" spans="1:13" x14ac:dyDescent="0.25">
      <c r="A272" s="8" t="s">
        <v>67</v>
      </c>
      <c r="B272" s="8" t="s">
        <v>976</v>
      </c>
      <c r="C272" s="8" t="s">
        <v>726</v>
      </c>
      <c r="D272" s="8" t="s">
        <v>959</v>
      </c>
      <c r="E272" s="7">
        <v>17.259098999999999</v>
      </c>
      <c r="F272" s="7">
        <v>14318006.59</v>
      </c>
      <c r="G272" s="6">
        <v>247115907.47</v>
      </c>
      <c r="H272" s="7">
        <v>68761.05</v>
      </c>
      <c r="I272" s="6">
        <v>1186753.8600000001</v>
      </c>
      <c r="J272" s="7">
        <v>0</v>
      </c>
      <c r="K272" s="6">
        <v>0</v>
      </c>
      <c r="L272" s="7">
        <v>68761.05</v>
      </c>
      <c r="M272" s="6">
        <v>1186753.8600000001</v>
      </c>
    </row>
    <row r="273" spans="1:13" x14ac:dyDescent="0.25">
      <c r="A273" s="8" t="s">
        <v>67</v>
      </c>
      <c r="B273" s="8" t="s">
        <v>976</v>
      </c>
      <c r="C273" s="8" t="s">
        <v>729</v>
      </c>
      <c r="D273" s="8" t="s">
        <v>959</v>
      </c>
      <c r="E273" s="7">
        <v>17.2591</v>
      </c>
      <c r="F273" s="7">
        <v>2230352.58</v>
      </c>
      <c r="G273" s="6">
        <v>38493878.229999997</v>
      </c>
      <c r="H273" s="7">
        <v>6014.99</v>
      </c>
      <c r="I273" s="6">
        <v>103813.27</v>
      </c>
      <c r="J273" s="7">
        <v>0</v>
      </c>
      <c r="K273" s="6">
        <v>0</v>
      </c>
      <c r="L273" s="7">
        <v>6014.99</v>
      </c>
      <c r="M273" s="6">
        <v>103813.27</v>
      </c>
    </row>
    <row r="274" spans="1:13" x14ac:dyDescent="0.25">
      <c r="A274" s="8" t="s">
        <v>67</v>
      </c>
      <c r="B274" s="8" t="s">
        <v>95</v>
      </c>
      <c r="C274" s="8" t="s">
        <v>725</v>
      </c>
      <c r="D274" s="8" t="s">
        <v>959</v>
      </c>
      <c r="E274" s="7">
        <v>17.259098999999999</v>
      </c>
      <c r="F274" s="7">
        <v>3798270.04</v>
      </c>
      <c r="G274" s="6">
        <v>65554722.369999997</v>
      </c>
      <c r="H274" s="7">
        <v>15086.57</v>
      </c>
      <c r="I274" s="6">
        <v>260380.66</v>
      </c>
      <c r="J274" s="7">
        <v>4328.6099999999997</v>
      </c>
      <c r="K274" s="6">
        <v>74707.88</v>
      </c>
      <c r="L274" s="7">
        <v>10757.96</v>
      </c>
      <c r="M274" s="6">
        <v>185672.78</v>
      </c>
    </row>
    <row r="275" spans="1:13" x14ac:dyDescent="0.25">
      <c r="A275" s="8" t="s">
        <v>67</v>
      </c>
      <c r="B275" s="8" t="s">
        <v>95</v>
      </c>
      <c r="C275" s="8" t="s">
        <v>726</v>
      </c>
      <c r="D275" s="8" t="s">
        <v>959</v>
      </c>
      <c r="E275" s="7">
        <v>17.2591</v>
      </c>
      <c r="F275" s="7">
        <v>2404953.79</v>
      </c>
      <c r="G275" s="6">
        <v>41507337.969999999</v>
      </c>
      <c r="H275" s="7">
        <v>64699.44</v>
      </c>
      <c r="I275" s="6">
        <v>1116654.05</v>
      </c>
      <c r="J275" s="7">
        <v>358029.72</v>
      </c>
      <c r="K275" s="6">
        <v>6179270.7000000002</v>
      </c>
      <c r="L275" s="7">
        <v>-293330.28000000003</v>
      </c>
      <c r="M275" s="6">
        <v>-5062616.6500000004</v>
      </c>
    </row>
    <row r="276" spans="1:13" x14ac:dyDescent="0.25">
      <c r="A276" s="8" t="s">
        <v>67</v>
      </c>
      <c r="B276" s="8" t="s">
        <v>95</v>
      </c>
      <c r="C276" s="8" t="s">
        <v>729</v>
      </c>
      <c r="D276" s="8" t="s">
        <v>959</v>
      </c>
      <c r="E276" s="7">
        <v>17.259098999999999</v>
      </c>
      <c r="F276" s="7">
        <v>94476.44</v>
      </c>
      <c r="G276" s="6">
        <v>1630578.24</v>
      </c>
      <c r="H276" s="7">
        <v>348.33</v>
      </c>
      <c r="I276" s="6">
        <v>6011.85</v>
      </c>
      <c r="J276" s="7">
        <v>114.94</v>
      </c>
      <c r="K276" s="6">
        <v>1983.77</v>
      </c>
      <c r="L276" s="7">
        <v>233.39</v>
      </c>
      <c r="M276" s="6">
        <v>4028.08</v>
      </c>
    </row>
    <row r="277" spans="1:13" x14ac:dyDescent="0.25">
      <c r="A277" s="8" t="s">
        <v>70</v>
      </c>
      <c r="B277" s="8" t="s">
        <v>976</v>
      </c>
      <c r="C277" s="8" t="s">
        <v>737</v>
      </c>
      <c r="D277" s="8" t="s">
        <v>959</v>
      </c>
      <c r="E277" s="7">
        <v>17.252849000000001</v>
      </c>
      <c r="F277" s="7">
        <v>20587958</v>
      </c>
      <c r="G277" s="6">
        <v>355200950</v>
      </c>
      <c r="H277" s="7">
        <v>5462332</v>
      </c>
      <c r="I277" s="6">
        <v>94240803</v>
      </c>
      <c r="J277" s="7">
        <v>2103244</v>
      </c>
      <c r="K277" s="6">
        <v>36286954</v>
      </c>
      <c r="L277" s="7">
        <v>3359088</v>
      </c>
      <c r="M277" s="6">
        <v>57953849</v>
      </c>
    </row>
    <row r="278" spans="1:13" x14ac:dyDescent="0.25">
      <c r="A278" s="8" t="s">
        <v>70</v>
      </c>
      <c r="B278" s="8" t="s">
        <v>95</v>
      </c>
      <c r="C278" s="8" t="s">
        <v>737</v>
      </c>
      <c r="D278" s="8" t="s">
        <v>959</v>
      </c>
      <c r="E278" s="7">
        <v>17.252851</v>
      </c>
      <c r="F278" s="7">
        <v>2747049</v>
      </c>
      <c r="G278" s="6">
        <v>47394429</v>
      </c>
      <c r="H278" s="7">
        <v>125000</v>
      </c>
      <c r="I278" s="6">
        <v>2156606</v>
      </c>
      <c r="J278" s="7">
        <v>118666</v>
      </c>
      <c r="K278" s="6">
        <v>2047320</v>
      </c>
      <c r="L278" s="7">
        <v>6334</v>
      </c>
      <c r="M278" s="6">
        <v>109286</v>
      </c>
    </row>
    <row r="279" spans="1:13" x14ac:dyDescent="0.25">
      <c r="A279" s="8" t="s">
        <v>71</v>
      </c>
      <c r="B279" s="8" t="s">
        <v>976</v>
      </c>
      <c r="C279" s="8" t="s">
        <v>740</v>
      </c>
      <c r="D279" s="8" t="s">
        <v>959</v>
      </c>
      <c r="E279" s="7">
        <v>17.279</v>
      </c>
      <c r="F279" s="7">
        <v>25294537.559999999</v>
      </c>
      <c r="G279" s="6">
        <v>437064314.5</v>
      </c>
      <c r="H279" s="7">
        <v>10700</v>
      </c>
      <c r="I279" s="6">
        <v>184885.3</v>
      </c>
      <c r="J279" s="7">
        <v>900000</v>
      </c>
      <c r="K279" s="6">
        <v>15551100</v>
      </c>
      <c r="L279" s="7">
        <v>-889300</v>
      </c>
      <c r="M279" s="6">
        <v>-15366214.699999999</v>
      </c>
    </row>
    <row r="280" spans="1:13" x14ac:dyDescent="0.25">
      <c r="A280" s="8" t="s">
        <v>71</v>
      </c>
      <c r="B280" s="8" t="s">
        <v>976</v>
      </c>
      <c r="C280" s="8" t="s">
        <v>741</v>
      </c>
      <c r="D280" s="8" t="s">
        <v>959</v>
      </c>
      <c r="E280" s="7">
        <v>17.278998999999999</v>
      </c>
      <c r="F280" s="7">
        <v>6762978.8899999997</v>
      </c>
      <c r="G280" s="6">
        <v>116857512.23999999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71</v>
      </c>
      <c r="B281" s="8" t="s">
        <v>976</v>
      </c>
      <c r="C281" s="8" t="s">
        <v>742</v>
      </c>
      <c r="D281" s="8" t="s">
        <v>959</v>
      </c>
      <c r="E281" s="7">
        <v>17.279</v>
      </c>
      <c r="F281" s="7">
        <v>11662812.710000001</v>
      </c>
      <c r="G281" s="6">
        <v>201521740.81999999</v>
      </c>
      <c r="H281" s="7">
        <v>551202.43999999994</v>
      </c>
      <c r="I281" s="6">
        <v>9524226.9600000009</v>
      </c>
      <c r="J281" s="7">
        <v>486872.58</v>
      </c>
      <c r="K281" s="6">
        <v>8412671.3100000005</v>
      </c>
      <c r="L281" s="7">
        <v>64329.86</v>
      </c>
      <c r="M281" s="6">
        <v>1111555.6499999999</v>
      </c>
    </row>
    <row r="282" spans="1:13" x14ac:dyDescent="0.25">
      <c r="A282" s="8" t="s">
        <v>71</v>
      </c>
      <c r="B282" s="8" t="s">
        <v>976</v>
      </c>
      <c r="C282" s="8" t="s">
        <v>743</v>
      </c>
      <c r="D282" s="8" t="s">
        <v>959</v>
      </c>
      <c r="E282" s="7">
        <v>17.278998999999999</v>
      </c>
      <c r="F282" s="7">
        <v>9049506.25</v>
      </c>
      <c r="G282" s="6">
        <v>156366418.49000001</v>
      </c>
      <c r="H282" s="7">
        <v>63300</v>
      </c>
      <c r="I282" s="6">
        <v>1093760.7</v>
      </c>
      <c r="J282" s="7">
        <v>856247.38</v>
      </c>
      <c r="K282" s="6">
        <v>14795098.48</v>
      </c>
      <c r="L282" s="7">
        <v>-792947.38</v>
      </c>
      <c r="M282" s="6">
        <v>-13701337.779999999</v>
      </c>
    </row>
    <row r="283" spans="1:13" x14ac:dyDescent="0.25">
      <c r="A283" s="8" t="s">
        <v>71</v>
      </c>
      <c r="B283" s="8" t="s">
        <v>976</v>
      </c>
      <c r="C283" s="8" t="s">
        <v>744</v>
      </c>
      <c r="D283" s="8" t="s">
        <v>959</v>
      </c>
      <c r="E283" s="7">
        <v>17.278998999999999</v>
      </c>
      <c r="F283" s="7">
        <v>6378065.9500000002</v>
      </c>
      <c r="G283" s="6">
        <v>110206601.55</v>
      </c>
      <c r="H283" s="7">
        <v>0</v>
      </c>
      <c r="I283" s="6">
        <v>0</v>
      </c>
      <c r="J283" s="7">
        <v>36037</v>
      </c>
      <c r="K283" s="6">
        <v>622683.31999999995</v>
      </c>
      <c r="L283" s="7">
        <v>-36037</v>
      </c>
      <c r="M283" s="6">
        <v>-622683.31999999995</v>
      </c>
    </row>
    <row r="284" spans="1:13" x14ac:dyDescent="0.25">
      <c r="A284" s="8" t="s">
        <v>71</v>
      </c>
      <c r="B284" s="8" t="s">
        <v>976</v>
      </c>
      <c r="C284" s="8" t="s">
        <v>745</v>
      </c>
      <c r="D284" s="8" t="s">
        <v>959</v>
      </c>
      <c r="E284" s="7">
        <v>17.279</v>
      </c>
      <c r="F284" s="7">
        <v>6015455.6200000001</v>
      </c>
      <c r="G284" s="6">
        <v>103941057.66</v>
      </c>
      <c r="H284" s="7">
        <v>0</v>
      </c>
      <c r="I284" s="6">
        <v>0</v>
      </c>
      <c r="J284" s="7">
        <v>36037</v>
      </c>
      <c r="K284" s="6">
        <v>622683.31999999995</v>
      </c>
      <c r="L284" s="7">
        <v>-36037</v>
      </c>
      <c r="M284" s="6">
        <v>-622683.31999999995</v>
      </c>
    </row>
    <row r="285" spans="1:13" x14ac:dyDescent="0.25">
      <c r="A285" s="8" t="s">
        <v>71</v>
      </c>
      <c r="B285" s="8" t="s">
        <v>976</v>
      </c>
      <c r="C285" s="8" t="s">
        <v>746</v>
      </c>
      <c r="D285" s="8" t="s">
        <v>962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71</v>
      </c>
      <c r="B286" s="8" t="s">
        <v>976</v>
      </c>
      <c r="C286" s="8" t="s">
        <v>747</v>
      </c>
      <c r="D286" s="8" t="s">
        <v>959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71</v>
      </c>
      <c r="B287" s="8" t="s">
        <v>976</v>
      </c>
      <c r="C287" s="8" t="s">
        <v>748</v>
      </c>
      <c r="D287" s="8" t="s">
        <v>962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71</v>
      </c>
      <c r="B288" s="8" t="s">
        <v>976</v>
      </c>
      <c r="C288" s="8" t="s">
        <v>749</v>
      </c>
      <c r="D288" s="8" t="s">
        <v>959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71</v>
      </c>
      <c r="B289" s="8" t="s">
        <v>976</v>
      </c>
      <c r="C289" s="8" t="s">
        <v>750</v>
      </c>
      <c r="D289" s="8" t="s">
        <v>962</v>
      </c>
      <c r="E289" s="7">
        <v>23.209499000000001</v>
      </c>
      <c r="F289" s="7">
        <v>6320002.3899999997</v>
      </c>
      <c r="G289" s="6">
        <v>146684095.47</v>
      </c>
      <c r="H289" s="7">
        <v>171768.26</v>
      </c>
      <c r="I289" s="6">
        <v>3986655.43</v>
      </c>
      <c r="J289" s="7">
        <v>117939.14</v>
      </c>
      <c r="K289" s="6">
        <v>2737308.47</v>
      </c>
      <c r="L289" s="7">
        <v>53829.120000000003</v>
      </c>
      <c r="M289" s="6">
        <v>1249346.96</v>
      </c>
    </row>
    <row r="290" spans="1:13" x14ac:dyDescent="0.25">
      <c r="A290" s="8" t="s">
        <v>71</v>
      </c>
      <c r="B290" s="8" t="s">
        <v>976</v>
      </c>
      <c r="C290" s="8" t="s">
        <v>751</v>
      </c>
      <c r="D290" s="8" t="s">
        <v>959</v>
      </c>
      <c r="E290" s="7">
        <v>17.278998999999999</v>
      </c>
      <c r="F290" s="7">
        <v>5139951.04</v>
      </c>
      <c r="G290" s="6">
        <v>88813214.019999996</v>
      </c>
      <c r="H290" s="7">
        <v>281955.94</v>
      </c>
      <c r="I290" s="6">
        <v>4871916.6900000004</v>
      </c>
      <c r="J290" s="7">
        <v>0</v>
      </c>
      <c r="K290" s="6">
        <v>0</v>
      </c>
      <c r="L290" s="7">
        <v>281955.94</v>
      </c>
      <c r="M290" s="6">
        <v>4871916.6900000004</v>
      </c>
    </row>
    <row r="291" spans="1:13" x14ac:dyDescent="0.25">
      <c r="A291" s="8" t="s">
        <v>71</v>
      </c>
      <c r="B291" s="8" t="s">
        <v>976</v>
      </c>
      <c r="C291" s="8" t="s">
        <v>752</v>
      </c>
      <c r="D291" s="8" t="s">
        <v>962</v>
      </c>
      <c r="E291" s="7">
        <v>23.209499000000001</v>
      </c>
      <c r="F291" s="7">
        <v>2745938.86</v>
      </c>
      <c r="G291" s="6">
        <v>63731867.969999999</v>
      </c>
      <c r="H291" s="7">
        <v>869988.09</v>
      </c>
      <c r="I291" s="6">
        <v>20191988.57</v>
      </c>
      <c r="J291" s="7">
        <v>74.89</v>
      </c>
      <c r="K291" s="6">
        <v>1738.16</v>
      </c>
      <c r="L291" s="7">
        <v>869913.2</v>
      </c>
      <c r="M291" s="6">
        <v>20190250.420000002</v>
      </c>
    </row>
    <row r="292" spans="1:13" x14ac:dyDescent="0.25">
      <c r="A292" s="8" t="s">
        <v>71</v>
      </c>
      <c r="B292" s="8" t="s">
        <v>976</v>
      </c>
      <c r="C292" s="8" t="s">
        <v>753</v>
      </c>
      <c r="D292" s="8" t="s">
        <v>959</v>
      </c>
      <c r="E292" s="7">
        <v>17.278998999999999</v>
      </c>
      <c r="F292" s="7">
        <v>2763288.4</v>
      </c>
      <c r="G292" s="6">
        <v>47746860.259999998</v>
      </c>
      <c r="H292" s="7">
        <v>786305.84</v>
      </c>
      <c r="I292" s="6">
        <v>13586578.609999999</v>
      </c>
      <c r="J292" s="7">
        <v>140722.96</v>
      </c>
      <c r="K292" s="6">
        <v>2431552.0299999998</v>
      </c>
      <c r="L292" s="7">
        <v>645582.88</v>
      </c>
      <c r="M292" s="6">
        <v>11155026.58</v>
      </c>
    </row>
    <row r="293" spans="1:13" x14ac:dyDescent="0.25">
      <c r="A293" s="8" t="s">
        <v>71</v>
      </c>
      <c r="B293" s="8" t="s">
        <v>976</v>
      </c>
      <c r="C293" s="8" t="s">
        <v>754</v>
      </c>
      <c r="D293" s="8" t="s">
        <v>959</v>
      </c>
      <c r="E293" s="7">
        <v>17.278998999999999</v>
      </c>
      <c r="F293" s="7">
        <v>44578601.880000003</v>
      </c>
      <c r="G293" s="6">
        <v>770273661.88</v>
      </c>
      <c r="H293" s="7">
        <v>1609547.59</v>
      </c>
      <c r="I293" s="6">
        <v>27811372.809999999</v>
      </c>
      <c r="J293" s="7">
        <v>472781.9</v>
      </c>
      <c r="K293" s="6">
        <v>8169198.4500000002</v>
      </c>
      <c r="L293" s="7">
        <v>1136765.69</v>
      </c>
      <c r="M293" s="6">
        <v>19642174.359999999</v>
      </c>
    </row>
    <row r="294" spans="1:13" x14ac:dyDescent="0.25">
      <c r="A294" s="8" t="s">
        <v>71</v>
      </c>
      <c r="B294" s="8" t="s">
        <v>976</v>
      </c>
      <c r="C294" s="8" t="s">
        <v>755</v>
      </c>
      <c r="D294" s="8" t="s">
        <v>959</v>
      </c>
      <c r="E294" s="7">
        <v>17.279</v>
      </c>
      <c r="F294" s="7">
        <v>24237790.420000002</v>
      </c>
      <c r="G294" s="6">
        <v>418804780.67000002</v>
      </c>
      <c r="H294" s="7">
        <v>341262.51</v>
      </c>
      <c r="I294" s="6">
        <v>5896674.9100000001</v>
      </c>
      <c r="J294" s="7">
        <v>21987.55</v>
      </c>
      <c r="K294" s="6">
        <v>379922.88</v>
      </c>
      <c r="L294" s="7">
        <v>319274.96000000002</v>
      </c>
      <c r="M294" s="6">
        <v>5516752.0300000003</v>
      </c>
    </row>
    <row r="295" spans="1:13" x14ac:dyDescent="0.25">
      <c r="A295" s="8" t="s">
        <v>71</v>
      </c>
      <c r="B295" s="8" t="s">
        <v>976</v>
      </c>
      <c r="C295" s="8" t="s">
        <v>756</v>
      </c>
      <c r="D295" s="8" t="s">
        <v>959</v>
      </c>
      <c r="E295" s="7">
        <v>17.278998999999999</v>
      </c>
      <c r="F295" s="7">
        <v>15768815.75</v>
      </c>
      <c r="G295" s="6">
        <v>272469367.33999997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71</v>
      </c>
      <c r="B296" s="8" t="s">
        <v>976</v>
      </c>
      <c r="C296" s="8" t="s">
        <v>757</v>
      </c>
      <c r="D296" s="8" t="s">
        <v>962</v>
      </c>
      <c r="E296" s="7">
        <v>23.209499000000001</v>
      </c>
      <c r="F296" s="7">
        <v>14495389.689999999</v>
      </c>
      <c r="G296" s="6">
        <v>336430747.00999999</v>
      </c>
      <c r="H296" s="7">
        <v>3698088.1</v>
      </c>
      <c r="I296" s="6">
        <v>85830775.760000005</v>
      </c>
      <c r="J296" s="7">
        <v>222943.4</v>
      </c>
      <c r="K296" s="6">
        <v>5174404.84</v>
      </c>
      <c r="L296" s="7">
        <v>3475144.7</v>
      </c>
      <c r="M296" s="6">
        <v>80656370.909999996</v>
      </c>
    </row>
    <row r="297" spans="1:13" x14ac:dyDescent="0.25">
      <c r="A297" s="8" t="s">
        <v>71</v>
      </c>
      <c r="B297" s="8" t="s">
        <v>976</v>
      </c>
      <c r="C297" s="8" t="s">
        <v>758</v>
      </c>
      <c r="D297" s="8" t="s">
        <v>959</v>
      </c>
      <c r="E297" s="7">
        <v>17.279</v>
      </c>
      <c r="F297" s="7">
        <v>22159698.379999999</v>
      </c>
      <c r="G297" s="6">
        <v>382897428.31</v>
      </c>
      <c r="H297" s="7">
        <v>3899251.57</v>
      </c>
      <c r="I297" s="6">
        <v>67375167.879999995</v>
      </c>
      <c r="J297" s="7">
        <v>151588.62</v>
      </c>
      <c r="K297" s="6">
        <v>2619299.7599999998</v>
      </c>
      <c r="L297" s="7">
        <v>3747662.95</v>
      </c>
      <c r="M297" s="6">
        <v>64755868.109999999</v>
      </c>
    </row>
    <row r="298" spans="1:13" x14ac:dyDescent="0.25">
      <c r="A298" s="8" t="s">
        <v>71</v>
      </c>
      <c r="B298" s="8" t="s">
        <v>976</v>
      </c>
      <c r="C298" s="8" t="s">
        <v>759</v>
      </c>
      <c r="D298" s="8" t="s">
        <v>959</v>
      </c>
      <c r="E298" s="7">
        <v>17.279</v>
      </c>
      <c r="F298" s="7">
        <v>24838613.93</v>
      </c>
      <c r="G298" s="6">
        <v>429186410.10000002</v>
      </c>
      <c r="H298" s="7">
        <v>400324.01</v>
      </c>
      <c r="I298" s="6">
        <v>6917198.5700000003</v>
      </c>
      <c r="J298" s="7">
        <v>5424.81</v>
      </c>
      <c r="K298" s="6">
        <v>93735.29</v>
      </c>
      <c r="L298" s="7">
        <v>394899.20000000001</v>
      </c>
      <c r="M298" s="6">
        <v>6823463.2800000003</v>
      </c>
    </row>
    <row r="299" spans="1:13" x14ac:dyDescent="0.25">
      <c r="A299" s="8" t="s">
        <v>71</v>
      </c>
      <c r="B299" s="8" t="s">
        <v>976</v>
      </c>
      <c r="C299" s="8" t="s">
        <v>760</v>
      </c>
      <c r="D299" s="8" t="s">
        <v>959</v>
      </c>
      <c r="E299" s="7">
        <v>17.279</v>
      </c>
      <c r="F299" s="7">
        <v>16586240.949999999</v>
      </c>
      <c r="G299" s="6">
        <v>286593657.38</v>
      </c>
      <c r="H299" s="7">
        <v>10397765.68</v>
      </c>
      <c r="I299" s="6">
        <v>179662993.18000001</v>
      </c>
      <c r="J299" s="7">
        <v>5234500.9800000004</v>
      </c>
      <c r="K299" s="6">
        <v>90446942.430000007</v>
      </c>
      <c r="L299" s="7">
        <v>5163264.7</v>
      </c>
      <c r="M299" s="6">
        <v>89216050.75</v>
      </c>
    </row>
    <row r="300" spans="1:13" x14ac:dyDescent="0.25">
      <c r="A300" s="8" t="s">
        <v>71</v>
      </c>
      <c r="B300" s="8" t="s">
        <v>976</v>
      </c>
      <c r="C300" s="8" t="s">
        <v>761</v>
      </c>
      <c r="D300" s="8" t="s">
        <v>959</v>
      </c>
      <c r="E300" s="7">
        <v>17.278998999999999</v>
      </c>
      <c r="F300" s="7">
        <v>20119307.57</v>
      </c>
      <c r="G300" s="6">
        <v>347641515.5</v>
      </c>
      <c r="H300" s="7">
        <v>83360.289999999994</v>
      </c>
      <c r="I300" s="6">
        <v>1440382.45</v>
      </c>
      <c r="J300" s="7">
        <v>119596.97</v>
      </c>
      <c r="K300" s="6">
        <v>2066516.04</v>
      </c>
      <c r="L300" s="7">
        <v>-36236.68</v>
      </c>
      <c r="M300" s="6">
        <v>-626133.59</v>
      </c>
    </row>
    <row r="301" spans="1:13" x14ac:dyDescent="0.25">
      <c r="A301" s="8" t="s">
        <v>71</v>
      </c>
      <c r="B301" s="8" t="s">
        <v>95</v>
      </c>
      <c r="C301" s="8" t="s">
        <v>740</v>
      </c>
      <c r="D301" s="8" t="s">
        <v>959</v>
      </c>
      <c r="E301" s="7">
        <v>17.279</v>
      </c>
      <c r="F301" s="7">
        <v>4112291.86</v>
      </c>
      <c r="G301" s="6">
        <v>71056291.049999997</v>
      </c>
      <c r="H301" s="7">
        <v>58070.06</v>
      </c>
      <c r="I301" s="6">
        <v>1003392.57</v>
      </c>
      <c r="J301" s="7">
        <v>432734.05</v>
      </c>
      <c r="K301" s="6">
        <v>7477211.6500000004</v>
      </c>
      <c r="L301" s="7">
        <v>-374663.99</v>
      </c>
      <c r="M301" s="6">
        <v>-6473819.0800000001</v>
      </c>
    </row>
    <row r="302" spans="1:13" x14ac:dyDescent="0.25">
      <c r="A302" s="8" t="s">
        <v>71</v>
      </c>
      <c r="B302" s="8" t="s">
        <v>95</v>
      </c>
      <c r="C302" s="8" t="s">
        <v>741</v>
      </c>
      <c r="D302" s="8" t="s">
        <v>959</v>
      </c>
      <c r="E302" s="7">
        <v>17.278998999999999</v>
      </c>
      <c r="F302" s="7">
        <v>125005.53</v>
      </c>
      <c r="G302" s="6">
        <v>2159970.5499999998</v>
      </c>
      <c r="H302" s="7">
        <v>69238.87</v>
      </c>
      <c r="I302" s="6">
        <v>1196378.43</v>
      </c>
      <c r="J302" s="7">
        <v>273.98</v>
      </c>
      <c r="K302" s="6">
        <v>4734.1000000000004</v>
      </c>
      <c r="L302" s="7">
        <v>68964.89</v>
      </c>
      <c r="M302" s="6">
        <v>1191644.33</v>
      </c>
    </row>
    <row r="303" spans="1:13" x14ac:dyDescent="0.25">
      <c r="A303" s="8" t="s">
        <v>71</v>
      </c>
      <c r="B303" s="8" t="s">
        <v>95</v>
      </c>
      <c r="C303" s="8" t="s">
        <v>742</v>
      </c>
      <c r="D303" s="8" t="s">
        <v>959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71</v>
      </c>
      <c r="B304" s="8" t="s">
        <v>95</v>
      </c>
      <c r="C304" s="8" t="s">
        <v>743</v>
      </c>
      <c r="D304" s="8" t="s">
        <v>959</v>
      </c>
      <c r="E304" s="7">
        <v>17.279</v>
      </c>
      <c r="F304" s="7">
        <v>2681494.73</v>
      </c>
      <c r="G304" s="6">
        <v>46333547.439999998</v>
      </c>
      <c r="H304" s="7">
        <v>62938.09</v>
      </c>
      <c r="I304" s="6">
        <v>1087507.26</v>
      </c>
      <c r="J304" s="7">
        <v>724.7</v>
      </c>
      <c r="K304" s="6">
        <v>12522.09</v>
      </c>
      <c r="L304" s="7">
        <v>62213.39</v>
      </c>
      <c r="M304" s="6">
        <v>1074985.17</v>
      </c>
    </row>
    <row r="305" spans="1:13" x14ac:dyDescent="0.25">
      <c r="A305" s="8" t="s">
        <v>71</v>
      </c>
      <c r="B305" s="8" t="s">
        <v>95</v>
      </c>
      <c r="C305" s="8" t="s">
        <v>744</v>
      </c>
      <c r="D305" s="8" t="s">
        <v>959</v>
      </c>
      <c r="E305" s="7">
        <v>17.279</v>
      </c>
      <c r="F305" s="7">
        <v>10609816.050000001</v>
      </c>
      <c r="G305" s="6">
        <v>183327011.53</v>
      </c>
      <c r="H305" s="7">
        <v>340859.11</v>
      </c>
      <c r="I305" s="6">
        <v>5889704.5599999996</v>
      </c>
      <c r="J305" s="7">
        <v>1126250.2</v>
      </c>
      <c r="K305" s="6">
        <v>19460477.210000001</v>
      </c>
      <c r="L305" s="7">
        <v>-785391.09</v>
      </c>
      <c r="M305" s="6">
        <v>-13570772.640000001</v>
      </c>
    </row>
    <row r="306" spans="1:13" x14ac:dyDescent="0.25">
      <c r="A306" s="8" t="s">
        <v>71</v>
      </c>
      <c r="B306" s="8" t="s">
        <v>95</v>
      </c>
      <c r="C306" s="8" t="s">
        <v>745</v>
      </c>
      <c r="D306" s="8" t="s">
        <v>959</v>
      </c>
      <c r="E306" s="7">
        <v>17.279</v>
      </c>
      <c r="F306" s="7">
        <v>2586530.17</v>
      </c>
      <c r="G306" s="6">
        <v>44692654.810000002</v>
      </c>
      <c r="H306" s="7">
        <v>0</v>
      </c>
      <c r="I306" s="6">
        <v>0</v>
      </c>
      <c r="J306" s="7">
        <v>23449.43</v>
      </c>
      <c r="K306" s="6">
        <v>405182.7</v>
      </c>
      <c r="L306" s="7">
        <v>-23449.43</v>
      </c>
      <c r="M306" s="6">
        <v>-405182.7</v>
      </c>
    </row>
    <row r="307" spans="1:13" x14ac:dyDescent="0.25">
      <c r="A307" s="8" t="s">
        <v>71</v>
      </c>
      <c r="B307" s="8" t="s">
        <v>95</v>
      </c>
      <c r="C307" s="8" t="s">
        <v>746</v>
      </c>
      <c r="D307" s="8" t="s">
        <v>962</v>
      </c>
      <c r="E307" s="7">
        <v>23.209499000000001</v>
      </c>
      <c r="F307" s="7">
        <v>38105681.210000001</v>
      </c>
      <c r="G307" s="6">
        <v>884413808.03999996</v>
      </c>
      <c r="H307" s="7">
        <v>4439917.92</v>
      </c>
      <c r="I307" s="6">
        <v>103048274.95999999</v>
      </c>
      <c r="J307" s="7">
        <v>7534335.79</v>
      </c>
      <c r="K307" s="6">
        <v>174868166.52000001</v>
      </c>
      <c r="L307" s="7">
        <v>-3094417.87</v>
      </c>
      <c r="M307" s="6">
        <v>-71819891.549999997</v>
      </c>
    </row>
    <row r="308" spans="1:13" x14ac:dyDescent="0.25">
      <c r="A308" s="8" t="s">
        <v>71</v>
      </c>
      <c r="B308" s="8" t="s">
        <v>95</v>
      </c>
      <c r="C308" s="8" t="s">
        <v>747</v>
      </c>
      <c r="D308" s="8" t="s">
        <v>959</v>
      </c>
      <c r="E308" s="7">
        <v>17.279</v>
      </c>
      <c r="F308" s="7">
        <v>7887854.4299999997</v>
      </c>
      <c r="G308" s="6">
        <v>136294236.69999999</v>
      </c>
      <c r="H308" s="7">
        <v>60451</v>
      </c>
      <c r="I308" s="6">
        <v>1044532.83</v>
      </c>
      <c r="J308" s="7">
        <v>661213.17000000004</v>
      </c>
      <c r="K308" s="6">
        <v>11425102.359999999</v>
      </c>
      <c r="L308" s="7">
        <v>-600762.17000000004</v>
      </c>
      <c r="M308" s="6">
        <v>-10380569.539999999</v>
      </c>
    </row>
    <row r="309" spans="1:13" x14ac:dyDescent="0.25">
      <c r="A309" s="8" t="s">
        <v>71</v>
      </c>
      <c r="B309" s="8" t="s">
        <v>95</v>
      </c>
      <c r="C309" s="8" t="s">
        <v>748</v>
      </c>
      <c r="D309" s="8" t="s">
        <v>962</v>
      </c>
      <c r="E309" s="7">
        <v>23.209499000000001</v>
      </c>
      <c r="F309" s="7">
        <v>14848833.189999999</v>
      </c>
      <c r="G309" s="6">
        <v>344633993.92000002</v>
      </c>
      <c r="H309" s="7">
        <v>439893.71</v>
      </c>
      <c r="I309" s="6">
        <v>10209713.060000001</v>
      </c>
      <c r="J309" s="7">
        <v>3553108.57</v>
      </c>
      <c r="K309" s="6">
        <v>82465873.359999999</v>
      </c>
      <c r="L309" s="7">
        <v>-3113214.86</v>
      </c>
      <c r="M309" s="6">
        <v>-72256160.290000007</v>
      </c>
    </row>
    <row r="310" spans="1:13" x14ac:dyDescent="0.25">
      <c r="A310" s="8" t="s">
        <v>71</v>
      </c>
      <c r="B310" s="8" t="s">
        <v>95</v>
      </c>
      <c r="C310" s="8" t="s">
        <v>749</v>
      </c>
      <c r="D310" s="8" t="s">
        <v>959</v>
      </c>
      <c r="E310" s="7">
        <v>17.279</v>
      </c>
      <c r="F310" s="7">
        <v>13013048.189999999</v>
      </c>
      <c r="G310" s="6">
        <v>224852459.68000001</v>
      </c>
      <c r="H310" s="7">
        <v>18664</v>
      </c>
      <c r="I310" s="6">
        <v>322495.26</v>
      </c>
      <c r="J310" s="7">
        <v>467958.81</v>
      </c>
      <c r="K310" s="6">
        <v>8085860.2800000003</v>
      </c>
      <c r="L310" s="7">
        <v>-449294.81</v>
      </c>
      <c r="M310" s="6">
        <v>-7763365.0199999996</v>
      </c>
    </row>
    <row r="311" spans="1:13" x14ac:dyDescent="0.25">
      <c r="A311" s="8" t="s">
        <v>71</v>
      </c>
      <c r="B311" s="8" t="s">
        <v>95</v>
      </c>
      <c r="C311" s="8" t="s">
        <v>750</v>
      </c>
      <c r="D311" s="8" t="s">
        <v>962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71</v>
      </c>
      <c r="B312" s="8" t="s">
        <v>95</v>
      </c>
      <c r="C312" s="8" t="s">
        <v>751</v>
      </c>
      <c r="D312" s="8" t="s">
        <v>959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71</v>
      </c>
      <c r="B313" s="8" t="s">
        <v>95</v>
      </c>
      <c r="C313" s="8" t="s">
        <v>752</v>
      </c>
      <c r="D313" s="8" t="s">
        <v>962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71</v>
      </c>
      <c r="B314" s="8" t="s">
        <v>95</v>
      </c>
      <c r="C314" s="8" t="s">
        <v>753</v>
      </c>
      <c r="D314" s="8" t="s">
        <v>959</v>
      </c>
      <c r="E314" s="7">
        <v>17.278998999999999</v>
      </c>
      <c r="F314" s="7">
        <v>23685538.690000001</v>
      </c>
      <c r="G314" s="6">
        <v>409262423.01999998</v>
      </c>
      <c r="H314" s="7">
        <v>1372000</v>
      </c>
      <c r="I314" s="6">
        <v>23706788</v>
      </c>
      <c r="J314" s="7">
        <v>0</v>
      </c>
      <c r="K314" s="6">
        <v>0</v>
      </c>
      <c r="L314" s="7">
        <v>1372000</v>
      </c>
      <c r="M314" s="6">
        <v>23706788</v>
      </c>
    </row>
    <row r="315" spans="1:13" x14ac:dyDescent="0.25">
      <c r="A315" s="8" t="s">
        <v>71</v>
      </c>
      <c r="B315" s="8" t="s">
        <v>95</v>
      </c>
      <c r="C315" s="8" t="s">
        <v>754</v>
      </c>
      <c r="D315" s="8" t="s">
        <v>959</v>
      </c>
      <c r="E315" s="7">
        <v>17.279</v>
      </c>
      <c r="F315" s="7">
        <v>8933784.0800000001</v>
      </c>
      <c r="G315" s="6">
        <v>154366855.12</v>
      </c>
      <c r="H315" s="7">
        <v>970276.8</v>
      </c>
      <c r="I315" s="6">
        <v>16765412.83</v>
      </c>
      <c r="J315" s="7">
        <v>629722.67000000004</v>
      </c>
      <c r="K315" s="6">
        <v>10880978.01</v>
      </c>
      <c r="L315" s="7">
        <v>340554.13</v>
      </c>
      <c r="M315" s="6">
        <v>5884434.8099999996</v>
      </c>
    </row>
    <row r="316" spans="1:13" x14ac:dyDescent="0.25">
      <c r="A316" s="8" t="s">
        <v>71</v>
      </c>
      <c r="B316" s="8" t="s">
        <v>95</v>
      </c>
      <c r="C316" s="8" t="s">
        <v>755</v>
      </c>
      <c r="D316" s="8" t="s">
        <v>959</v>
      </c>
      <c r="E316" s="7">
        <v>17.278998999999999</v>
      </c>
      <c r="F316" s="7">
        <v>2238413.7999999998</v>
      </c>
      <c r="G316" s="6">
        <v>38677552.049999997</v>
      </c>
      <c r="H316" s="7">
        <v>387139.1</v>
      </c>
      <c r="I316" s="6">
        <v>6689376.5099999998</v>
      </c>
      <c r="J316" s="7">
        <v>291084</v>
      </c>
      <c r="K316" s="6">
        <v>5029640.4400000004</v>
      </c>
      <c r="L316" s="7">
        <v>96055.1</v>
      </c>
      <c r="M316" s="6">
        <v>1659736.07</v>
      </c>
    </row>
    <row r="317" spans="1:13" x14ac:dyDescent="0.25">
      <c r="A317" s="8" t="s">
        <v>71</v>
      </c>
      <c r="B317" s="8" t="s">
        <v>95</v>
      </c>
      <c r="C317" s="8" t="s">
        <v>756</v>
      </c>
      <c r="D317" s="8" t="s">
        <v>959</v>
      </c>
      <c r="E317" s="7">
        <v>17.279</v>
      </c>
      <c r="F317" s="7">
        <v>374705.61</v>
      </c>
      <c r="G317" s="6">
        <v>6474538.2400000002</v>
      </c>
      <c r="H317" s="7">
        <v>14043.98</v>
      </c>
      <c r="I317" s="6">
        <v>242665.93</v>
      </c>
      <c r="J317" s="7">
        <v>0</v>
      </c>
      <c r="K317" s="6">
        <v>0</v>
      </c>
      <c r="L317" s="7">
        <v>14043.98</v>
      </c>
      <c r="M317" s="6">
        <v>242665.93</v>
      </c>
    </row>
    <row r="318" spans="1:13" x14ac:dyDescent="0.25">
      <c r="A318" s="8" t="s">
        <v>71</v>
      </c>
      <c r="B318" s="8" t="s">
        <v>95</v>
      </c>
      <c r="C318" s="8" t="s">
        <v>757</v>
      </c>
      <c r="D318" s="8" t="s">
        <v>962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71</v>
      </c>
      <c r="B319" s="8" t="s">
        <v>95</v>
      </c>
      <c r="C319" s="8" t="s">
        <v>758</v>
      </c>
      <c r="D319" s="8" t="s">
        <v>959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71</v>
      </c>
      <c r="B320" s="8" t="s">
        <v>95</v>
      </c>
      <c r="C320" s="8" t="s">
        <v>759</v>
      </c>
      <c r="D320" s="8" t="s">
        <v>959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71</v>
      </c>
      <c r="B321" s="8" t="s">
        <v>95</v>
      </c>
      <c r="C321" s="8" t="s">
        <v>760</v>
      </c>
      <c r="D321" s="8" t="s">
        <v>959</v>
      </c>
      <c r="E321" s="7">
        <v>17.278998999999999</v>
      </c>
      <c r="F321" s="7">
        <v>50112551.020000003</v>
      </c>
      <c r="G321" s="6">
        <v>865894769.07000005</v>
      </c>
      <c r="H321" s="7">
        <v>5590939.3099999996</v>
      </c>
      <c r="I321" s="6">
        <v>96605840.340000004</v>
      </c>
      <c r="J321" s="7">
        <v>106396.09</v>
      </c>
      <c r="K321" s="6">
        <v>1838418.04</v>
      </c>
      <c r="L321" s="7">
        <v>5484543.2199999997</v>
      </c>
      <c r="M321" s="6">
        <v>94767422.299999997</v>
      </c>
    </row>
    <row r="322" spans="1:13" x14ac:dyDescent="0.25">
      <c r="A322" s="8" t="s">
        <v>71</v>
      </c>
      <c r="B322" s="8" t="s">
        <v>95</v>
      </c>
      <c r="C322" s="8" t="s">
        <v>761</v>
      </c>
      <c r="D322" s="8" t="s">
        <v>959</v>
      </c>
      <c r="E322" s="7">
        <v>17.279</v>
      </c>
      <c r="F322" s="7">
        <v>12633999.449999999</v>
      </c>
      <c r="G322" s="6">
        <v>218302876.5</v>
      </c>
      <c r="H322" s="7">
        <v>40188.19</v>
      </c>
      <c r="I322" s="6">
        <v>694411.74</v>
      </c>
      <c r="J322" s="7">
        <v>11990.88</v>
      </c>
      <c r="K322" s="6">
        <v>207190.42</v>
      </c>
      <c r="L322" s="7">
        <v>28197.31</v>
      </c>
      <c r="M322" s="6">
        <v>487221.32</v>
      </c>
    </row>
    <row r="323" spans="1:13" x14ac:dyDescent="0.25">
      <c r="A323" s="8" t="s">
        <v>72</v>
      </c>
      <c r="B323" s="8" t="s">
        <v>95</v>
      </c>
      <c r="C323" s="8" t="s">
        <v>770</v>
      </c>
      <c r="D323" s="8" t="s">
        <v>959</v>
      </c>
      <c r="E323" s="7">
        <v>17.251899999999999</v>
      </c>
      <c r="F323" s="7">
        <v>625497.18000000005</v>
      </c>
      <c r="G323" s="6">
        <v>10791014.800000001</v>
      </c>
      <c r="H323" s="7">
        <v>53866.45</v>
      </c>
      <c r="I323" s="6">
        <v>929298.61</v>
      </c>
      <c r="J323" s="7">
        <v>0</v>
      </c>
      <c r="K323" s="6">
        <v>0</v>
      </c>
      <c r="L323" s="7">
        <v>53866.45</v>
      </c>
      <c r="M323" s="6">
        <v>929298.61</v>
      </c>
    </row>
    <row r="324" spans="1:13" x14ac:dyDescent="0.25">
      <c r="A324" s="8" t="s">
        <v>72</v>
      </c>
      <c r="B324" s="8" t="s">
        <v>95</v>
      </c>
      <c r="C324" s="8" t="s">
        <v>773</v>
      </c>
      <c r="D324" s="8" t="s">
        <v>961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72</v>
      </c>
      <c r="B325" s="8" t="s">
        <v>95</v>
      </c>
      <c r="C325" s="8" t="s">
        <v>774</v>
      </c>
      <c r="D325" s="8" t="s">
        <v>961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72</v>
      </c>
      <c r="B326" s="8" t="s">
        <v>95</v>
      </c>
      <c r="C326" s="8" t="s">
        <v>775</v>
      </c>
      <c r="D326" s="8" t="s">
        <v>961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72</v>
      </c>
      <c r="B327" s="8" t="s">
        <v>95</v>
      </c>
      <c r="C327" s="8" t="s">
        <v>127</v>
      </c>
      <c r="D327" s="8" t="s">
        <v>959</v>
      </c>
      <c r="E327" s="7">
        <v>17.251899000000002</v>
      </c>
      <c r="F327" s="7">
        <v>21816180.43</v>
      </c>
      <c r="G327" s="6">
        <v>376370563.16000003</v>
      </c>
      <c r="H327" s="7">
        <v>50584.23</v>
      </c>
      <c r="I327" s="6">
        <v>872674.08</v>
      </c>
      <c r="J327" s="7">
        <v>1076448.1599999999</v>
      </c>
      <c r="K327" s="6">
        <v>18570776.010000002</v>
      </c>
      <c r="L327" s="7">
        <v>-1025863.93</v>
      </c>
      <c r="M327" s="6">
        <v>-17698101.93</v>
      </c>
    </row>
    <row r="328" spans="1:13" x14ac:dyDescent="0.25">
      <c r="A328" s="8" t="s">
        <v>72</v>
      </c>
      <c r="B328" s="8" t="s">
        <v>95</v>
      </c>
      <c r="C328" s="8" t="s">
        <v>783</v>
      </c>
      <c r="D328" s="8" t="s">
        <v>959</v>
      </c>
      <c r="E328" s="7">
        <v>17.251899999999999</v>
      </c>
      <c r="F328" s="7">
        <v>85837289.590000004</v>
      </c>
      <c r="G328" s="6">
        <v>1480856336.28</v>
      </c>
      <c r="H328" s="7">
        <v>4605111.01</v>
      </c>
      <c r="I328" s="6">
        <v>79446914.629999995</v>
      </c>
      <c r="J328" s="7">
        <v>0</v>
      </c>
      <c r="K328" s="6">
        <v>0</v>
      </c>
      <c r="L328" s="7">
        <v>4605111.01</v>
      </c>
      <c r="M328" s="6">
        <v>79446914.629999995</v>
      </c>
    </row>
    <row r="329" spans="1:13" x14ac:dyDescent="0.25">
      <c r="A329" s="8" t="s">
        <v>72</v>
      </c>
      <c r="B329" s="8" t="s">
        <v>95</v>
      </c>
      <c r="C329" s="8" t="s">
        <v>787</v>
      </c>
      <c r="D329" s="8" t="s">
        <v>959</v>
      </c>
      <c r="E329" s="7">
        <v>17.251899999999999</v>
      </c>
      <c r="F329" s="7">
        <v>6966026.4699999997</v>
      </c>
      <c r="G329" s="6">
        <v>120177192.06</v>
      </c>
      <c r="H329" s="7">
        <v>228492.75</v>
      </c>
      <c r="I329" s="6">
        <v>3941934.07</v>
      </c>
      <c r="J329" s="7">
        <v>46142.41</v>
      </c>
      <c r="K329" s="6">
        <v>796044.24</v>
      </c>
      <c r="L329" s="7">
        <v>182350.34</v>
      </c>
      <c r="M329" s="6">
        <v>3145889.83</v>
      </c>
    </row>
    <row r="330" spans="1:13" x14ac:dyDescent="0.25">
      <c r="A330" s="8" t="s">
        <v>72</v>
      </c>
      <c r="B330" s="8" t="s">
        <v>95</v>
      </c>
      <c r="C330" s="8" t="s">
        <v>788</v>
      </c>
      <c r="D330" s="8" t="s">
        <v>959</v>
      </c>
      <c r="E330" s="7">
        <v>17.251899000000002</v>
      </c>
      <c r="F330" s="7">
        <v>3367298.19</v>
      </c>
      <c r="G330" s="6">
        <v>58092291.640000001</v>
      </c>
      <c r="H330" s="7">
        <v>149769.70000000001</v>
      </c>
      <c r="I330" s="6">
        <v>2583811.89</v>
      </c>
      <c r="J330" s="7">
        <v>54785.57</v>
      </c>
      <c r="K330" s="6">
        <v>945155.18</v>
      </c>
      <c r="L330" s="7">
        <v>94984.13</v>
      </c>
      <c r="M330" s="6">
        <v>1638656.71</v>
      </c>
    </row>
    <row r="331" spans="1:13" x14ac:dyDescent="0.25">
      <c r="A331" s="8" t="s">
        <v>72</v>
      </c>
      <c r="B331" s="8" t="s">
        <v>95</v>
      </c>
      <c r="C331" s="8" t="s">
        <v>789</v>
      </c>
      <c r="D331" s="8" t="s">
        <v>959</v>
      </c>
      <c r="E331" s="7">
        <v>17.251899000000002</v>
      </c>
      <c r="F331" s="7">
        <v>3680293.9</v>
      </c>
      <c r="G331" s="6">
        <v>63492062.329999998</v>
      </c>
      <c r="H331" s="7">
        <v>143897.32999999999</v>
      </c>
      <c r="I331" s="6">
        <v>2482502.35</v>
      </c>
      <c r="J331" s="7">
        <v>63048.68</v>
      </c>
      <c r="K331" s="6">
        <v>1087709.52</v>
      </c>
      <c r="L331" s="7">
        <v>80848.649999999994</v>
      </c>
      <c r="M331" s="6">
        <v>1394792.82</v>
      </c>
    </row>
    <row r="332" spans="1:13" x14ac:dyDescent="0.25">
      <c r="A332" s="8" t="s">
        <v>72</v>
      </c>
      <c r="B332" s="8" t="s">
        <v>95</v>
      </c>
      <c r="C332" s="8" t="s">
        <v>790</v>
      </c>
      <c r="D332" s="8" t="s">
        <v>959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72</v>
      </c>
      <c r="B333" s="8" t="s">
        <v>95</v>
      </c>
      <c r="C333" s="8" t="s">
        <v>792</v>
      </c>
      <c r="D333" s="8" t="s">
        <v>961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72</v>
      </c>
      <c r="B334" s="8" t="s">
        <v>95</v>
      </c>
      <c r="C334" s="8" t="s">
        <v>793</v>
      </c>
      <c r="D334" s="8" t="s">
        <v>961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72</v>
      </c>
      <c r="B335" s="8" t="s">
        <v>95</v>
      </c>
      <c r="C335" s="8" t="s">
        <v>794</v>
      </c>
      <c r="D335" s="8" t="s">
        <v>959</v>
      </c>
      <c r="E335" s="7">
        <v>17.251899999999999</v>
      </c>
      <c r="F335" s="7">
        <v>23382533.77</v>
      </c>
      <c r="G335" s="6">
        <v>403393134.35000002</v>
      </c>
      <c r="H335" s="7">
        <v>645496.98</v>
      </c>
      <c r="I335" s="6">
        <v>11136049.359999999</v>
      </c>
      <c r="J335" s="7">
        <v>1009319.13</v>
      </c>
      <c r="K335" s="6">
        <v>17412672.699999999</v>
      </c>
      <c r="L335" s="7">
        <v>-363822.15</v>
      </c>
      <c r="M335" s="6">
        <v>-6276623.3399999999</v>
      </c>
    </row>
    <row r="336" spans="1:13" x14ac:dyDescent="0.25">
      <c r="A336" s="8" t="s">
        <v>72</v>
      </c>
      <c r="B336" s="8" t="s">
        <v>95</v>
      </c>
      <c r="C336" s="8" t="s">
        <v>797</v>
      </c>
      <c r="D336" s="8" t="s">
        <v>959</v>
      </c>
      <c r="E336" s="7">
        <v>17.251899000000002</v>
      </c>
      <c r="F336" s="7">
        <v>58025673.189999998</v>
      </c>
      <c r="G336" s="6">
        <v>1001053111.3</v>
      </c>
      <c r="H336" s="7">
        <v>3331792.5</v>
      </c>
      <c r="I336" s="6">
        <v>57479751.030000001</v>
      </c>
      <c r="J336" s="7">
        <v>2181584.2799999998</v>
      </c>
      <c r="K336" s="6">
        <v>37636473.840000004</v>
      </c>
      <c r="L336" s="7">
        <v>1150208.22</v>
      </c>
      <c r="M336" s="6">
        <v>19843277.190000001</v>
      </c>
    </row>
    <row r="337" spans="1:13" x14ac:dyDescent="0.25">
      <c r="A337" s="8" t="s">
        <v>72</v>
      </c>
      <c r="B337" s="8" t="s">
        <v>95</v>
      </c>
      <c r="C337" s="8" t="s">
        <v>799</v>
      </c>
      <c r="D337" s="8" t="s">
        <v>959</v>
      </c>
      <c r="E337" s="7">
        <v>17.251899000000002</v>
      </c>
      <c r="F337" s="7">
        <v>63526512.490000002</v>
      </c>
      <c r="G337" s="6">
        <v>1095953040.8</v>
      </c>
      <c r="H337" s="7">
        <v>5984600</v>
      </c>
      <c r="I337" s="6">
        <v>103245720.73999999</v>
      </c>
      <c r="J337" s="7">
        <v>7285000</v>
      </c>
      <c r="K337" s="6">
        <v>125680091.5</v>
      </c>
      <c r="L337" s="7">
        <v>-1300400</v>
      </c>
      <c r="M337" s="6">
        <v>-22434370.760000002</v>
      </c>
    </row>
    <row r="338" spans="1:13" x14ac:dyDescent="0.25">
      <c r="A338" s="8" t="s">
        <v>72</v>
      </c>
      <c r="B338" s="8" t="s">
        <v>95</v>
      </c>
      <c r="C338" s="8" t="s">
        <v>800</v>
      </c>
      <c r="D338" s="8" t="s">
        <v>959</v>
      </c>
      <c r="E338" s="7">
        <v>17.251899000000002</v>
      </c>
      <c r="F338" s="7">
        <v>122669079.8</v>
      </c>
      <c r="G338" s="6">
        <v>2116274697.8</v>
      </c>
      <c r="H338" s="7">
        <v>5057500</v>
      </c>
      <c r="I338" s="6">
        <v>87251484.25</v>
      </c>
      <c r="J338" s="7">
        <v>1307165.3799999999</v>
      </c>
      <c r="K338" s="6">
        <v>22551086.420000002</v>
      </c>
      <c r="L338" s="7">
        <v>3750334.62</v>
      </c>
      <c r="M338" s="6">
        <v>64700397.829999998</v>
      </c>
    </row>
    <row r="339" spans="1:13" x14ac:dyDescent="0.25">
      <c r="A339" s="8" t="s">
        <v>72</v>
      </c>
      <c r="B339" s="8" t="s">
        <v>95</v>
      </c>
      <c r="C339" s="8" t="s">
        <v>801</v>
      </c>
      <c r="D339" s="8" t="s">
        <v>959</v>
      </c>
      <c r="E339" s="7">
        <v>17.251899000000002</v>
      </c>
      <c r="F339" s="7">
        <v>654685.94999999995</v>
      </c>
      <c r="G339" s="6">
        <v>11294576.539999999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72</v>
      </c>
      <c r="B340" s="8" t="s">
        <v>95</v>
      </c>
      <c r="C340" s="8" t="s">
        <v>802</v>
      </c>
      <c r="D340" s="8" t="s">
        <v>959</v>
      </c>
      <c r="E340" s="7">
        <v>17.251899000000002</v>
      </c>
      <c r="F340" s="7">
        <v>110169321.08</v>
      </c>
      <c r="G340" s="6">
        <v>1900630110.3</v>
      </c>
      <c r="H340" s="7">
        <v>366600</v>
      </c>
      <c r="I340" s="6">
        <v>6324546.54</v>
      </c>
      <c r="J340" s="7">
        <v>100000</v>
      </c>
      <c r="K340" s="6">
        <v>1725190</v>
      </c>
      <c r="L340" s="7">
        <v>266600</v>
      </c>
      <c r="M340" s="6">
        <v>4599356.54</v>
      </c>
    </row>
    <row r="341" spans="1:13" x14ac:dyDescent="0.25">
      <c r="A341" s="8" t="s">
        <v>72</v>
      </c>
      <c r="B341" s="8" t="s">
        <v>95</v>
      </c>
      <c r="C341" s="8" t="s">
        <v>804</v>
      </c>
      <c r="D341" s="8" t="s">
        <v>961</v>
      </c>
      <c r="E341" s="7">
        <v>20.267738999999999</v>
      </c>
      <c r="F341" s="7">
        <v>6420538.9800000004</v>
      </c>
      <c r="G341" s="6">
        <v>130129812.53</v>
      </c>
      <c r="H341" s="7">
        <v>360000</v>
      </c>
      <c r="I341" s="6">
        <v>7296386.2800000003</v>
      </c>
      <c r="J341" s="7">
        <v>55060.49</v>
      </c>
      <c r="K341" s="6">
        <v>1115951.68</v>
      </c>
      <c r="L341" s="7">
        <v>304939.51</v>
      </c>
      <c r="M341" s="6">
        <v>6180434.5999999996</v>
      </c>
    </row>
    <row r="342" spans="1:13" x14ac:dyDescent="0.25">
      <c r="A342" s="8" t="s">
        <v>72</v>
      </c>
      <c r="B342" s="8" t="s">
        <v>95</v>
      </c>
      <c r="C342" s="8" t="s">
        <v>805</v>
      </c>
      <c r="D342" s="8" t="s">
        <v>959</v>
      </c>
      <c r="E342" s="7">
        <v>17.251899999999999</v>
      </c>
      <c r="F342" s="7">
        <v>13961623.57</v>
      </c>
      <c r="G342" s="6">
        <v>240864533.66999999</v>
      </c>
      <c r="H342" s="7">
        <v>13829100.02</v>
      </c>
      <c r="I342" s="6">
        <v>238578250.63999999</v>
      </c>
      <c r="J342" s="7">
        <v>0</v>
      </c>
      <c r="K342" s="6">
        <v>0</v>
      </c>
      <c r="L342" s="7">
        <v>13829100.02</v>
      </c>
      <c r="M342" s="6">
        <v>238578250.63999999</v>
      </c>
    </row>
    <row r="343" spans="1:13" x14ac:dyDescent="0.25">
      <c r="A343" s="8" t="s">
        <v>72</v>
      </c>
      <c r="B343" s="8" t="s">
        <v>95</v>
      </c>
      <c r="C343" s="8" t="s">
        <v>809</v>
      </c>
      <c r="D343" s="8" t="s">
        <v>959</v>
      </c>
      <c r="E343" s="7">
        <v>17.251899999999999</v>
      </c>
      <c r="F343" s="7">
        <v>15651751.68</v>
      </c>
      <c r="G343" s="6">
        <v>270022454.81</v>
      </c>
      <c r="H343" s="7">
        <v>11699.81</v>
      </c>
      <c r="I343" s="6">
        <v>201843.95</v>
      </c>
      <c r="J343" s="7">
        <v>0</v>
      </c>
      <c r="K343" s="6">
        <v>0</v>
      </c>
      <c r="L343" s="7">
        <v>11699.81</v>
      </c>
      <c r="M343" s="6">
        <v>201843.95</v>
      </c>
    </row>
    <row r="344" spans="1:13" x14ac:dyDescent="0.25">
      <c r="A344" s="8" t="s">
        <v>72</v>
      </c>
      <c r="B344" s="8" t="s">
        <v>95</v>
      </c>
      <c r="C344" s="8" t="s">
        <v>812</v>
      </c>
      <c r="D344" s="8" t="s">
        <v>959</v>
      </c>
      <c r="E344" s="7">
        <v>17.251899000000002</v>
      </c>
      <c r="F344" s="7">
        <v>28969692.109999999</v>
      </c>
      <c r="G344" s="6">
        <v>499782231.31</v>
      </c>
      <c r="H344" s="7">
        <v>324900</v>
      </c>
      <c r="I344" s="6">
        <v>5605142.3099999996</v>
      </c>
      <c r="J344" s="7">
        <v>231000</v>
      </c>
      <c r="K344" s="6">
        <v>3985188.9</v>
      </c>
      <c r="L344" s="7">
        <v>93900</v>
      </c>
      <c r="M344" s="6">
        <v>1619953.41</v>
      </c>
    </row>
    <row r="345" spans="1:13" x14ac:dyDescent="0.25">
      <c r="A345" s="8" t="s">
        <v>72</v>
      </c>
      <c r="B345" s="8" t="s">
        <v>95</v>
      </c>
      <c r="C345" s="8" t="s">
        <v>813</v>
      </c>
      <c r="D345" s="8" t="s">
        <v>959</v>
      </c>
      <c r="E345" s="7">
        <v>17.251899999999999</v>
      </c>
      <c r="F345" s="7">
        <v>13389490.5</v>
      </c>
      <c r="G345" s="6">
        <v>230994151.16</v>
      </c>
      <c r="H345" s="7">
        <v>524355.47</v>
      </c>
      <c r="I345" s="6">
        <v>9046128.1300000008</v>
      </c>
      <c r="J345" s="7">
        <v>0</v>
      </c>
      <c r="K345" s="6">
        <v>0</v>
      </c>
      <c r="L345" s="7">
        <v>524355.47</v>
      </c>
      <c r="M345" s="6">
        <v>9046128.1300000008</v>
      </c>
    </row>
    <row r="346" spans="1:13" x14ac:dyDescent="0.25">
      <c r="A346" s="8" t="s">
        <v>72</v>
      </c>
      <c r="B346" s="8" t="s">
        <v>95</v>
      </c>
      <c r="C346" s="8" t="s">
        <v>814</v>
      </c>
      <c r="D346" s="8" t="s">
        <v>959</v>
      </c>
      <c r="E346" s="7">
        <v>17.251899000000002</v>
      </c>
      <c r="F346" s="7">
        <v>45417107.039999999</v>
      </c>
      <c r="G346" s="6">
        <v>783531388.94000006</v>
      </c>
      <c r="H346" s="7">
        <v>1179406.8</v>
      </c>
      <c r="I346" s="6">
        <v>20347008.170000002</v>
      </c>
      <c r="J346" s="7">
        <v>805316.95</v>
      </c>
      <c r="K346" s="6">
        <v>13893247.49</v>
      </c>
      <c r="L346" s="7">
        <v>374089.85</v>
      </c>
      <c r="M346" s="6">
        <v>6453760.6799999997</v>
      </c>
    </row>
    <row r="347" spans="1:13" x14ac:dyDescent="0.25">
      <c r="A347" s="8" t="s">
        <v>72</v>
      </c>
      <c r="B347" s="8" t="s">
        <v>95</v>
      </c>
      <c r="C347" s="8" t="s">
        <v>815</v>
      </c>
      <c r="D347" s="8" t="s">
        <v>959</v>
      </c>
      <c r="E347" s="7">
        <v>17.251899000000002</v>
      </c>
      <c r="F347" s="7">
        <v>14568204.77</v>
      </c>
      <c r="G347" s="6">
        <v>251329211.87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72</v>
      </c>
      <c r="B348" s="8" t="s">
        <v>95</v>
      </c>
      <c r="C348" s="8" t="s">
        <v>818</v>
      </c>
      <c r="D348" s="8" t="s">
        <v>959</v>
      </c>
      <c r="E348" s="7">
        <v>17.251899000000002</v>
      </c>
      <c r="F348" s="7">
        <v>35316236.060000002</v>
      </c>
      <c r="G348" s="6">
        <v>609272172.88</v>
      </c>
      <c r="H348" s="7">
        <v>106696.5</v>
      </c>
      <c r="I348" s="6">
        <v>1840717.35</v>
      </c>
      <c r="J348" s="7">
        <v>58266</v>
      </c>
      <c r="K348" s="6">
        <v>1005199.21</v>
      </c>
      <c r="L348" s="7">
        <v>48430.5</v>
      </c>
      <c r="M348" s="6">
        <v>835518.14</v>
      </c>
    </row>
    <row r="349" spans="1:13" x14ac:dyDescent="0.25">
      <c r="A349" s="8" t="s">
        <v>74</v>
      </c>
      <c r="B349" s="8" t="s">
        <v>976</v>
      </c>
      <c r="C349" s="8" t="s">
        <v>821</v>
      </c>
      <c r="D349" s="8" t="s">
        <v>959</v>
      </c>
      <c r="E349" s="7">
        <v>17.284599</v>
      </c>
      <c r="F349" s="7">
        <v>9336059</v>
      </c>
      <c r="G349" s="6">
        <v>161370045.38999999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74</v>
      </c>
      <c r="B350" s="8" t="s">
        <v>976</v>
      </c>
      <c r="C350" s="8" t="s">
        <v>823</v>
      </c>
      <c r="D350" s="8" t="s">
        <v>959</v>
      </c>
      <c r="E350" s="7">
        <v>17.284600000000001</v>
      </c>
      <c r="F350" s="7">
        <v>113632431</v>
      </c>
      <c r="G350" s="6">
        <v>1964091116.9000001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74</v>
      </c>
      <c r="B351" s="8" t="s">
        <v>95</v>
      </c>
      <c r="C351" s="8" t="s">
        <v>821</v>
      </c>
      <c r="D351" s="8" t="s">
        <v>959</v>
      </c>
      <c r="E351" s="7">
        <v>17.284600000000001</v>
      </c>
      <c r="F351" s="7">
        <v>3965102</v>
      </c>
      <c r="G351" s="6">
        <v>68535202.030000001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74</v>
      </c>
      <c r="B352" s="8" t="s">
        <v>95</v>
      </c>
      <c r="C352" s="8" t="s">
        <v>823</v>
      </c>
      <c r="D352" s="8" t="s">
        <v>959</v>
      </c>
      <c r="E352" s="7">
        <v>17.284600000000001</v>
      </c>
      <c r="F352" s="7">
        <v>33153773</v>
      </c>
      <c r="G352" s="6">
        <v>573049704.79999995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75</v>
      </c>
      <c r="B353" s="8" t="s">
        <v>976</v>
      </c>
      <c r="C353" s="8" t="s">
        <v>824</v>
      </c>
      <c r="D353" s="8" t="s">
        <v>959</v>
      </c>
      <c r="E353" s="7">
        <v>17.284599</v>
      </c>
      <c r="F353" s="7">
        <v>41557409</v>
      </c>
      <c r="G353" s="6">
        <v>718303191.60000002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75</v>
      </c>
      <c r="B354" s="8" t="s">
        <v>95</v>
      </c>
      <c r="C354" s="8" t="s">
        <v>824</v>
      </c>
      <c r="D354" s="8" t="s">
        <v>959</v>
      </c>
      <c r="E354" s="7">
        <v>17.284599</v>
      </c>
      <c r="F354" s="7">
        <v>134328367</v>
      </c>
      <c r="G354" s="6">
        <v>2321812092.1999998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76</v>
      </c>
      <c r="B355" s="8" t="s">
        <v>976</v>
      </c>
      <c r="C355" s="8" t="s">
        <v>76</v>
      </c>
      <c r="D355" s="8" t="s">
        <v>962</v>
      </c>
      <c r="E355" s="7">
        <v>23.255800000000001</v>
      </c>
      <c r="F355" s="7">
        <v>32366601</v>
      </c>
      <c r="G355" s="6">
        <v>752711199.53999996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76</v>
      </c>
      <c r="B356" s="8" t="s">
        <v>95</v>
      </c>
      <c r="C356" s="8" t="s">
        <v>76</v>
      </c>
      <c r="D356" s="8" t="s">
        <v>962</v>
      </c>
      <c r="E356" s="7">
        <v>23.255800000000001</v>
      </c>
      <c r="F356" s="7">
        <v>89068541</v>
      </c>
      <c r="G356" s="6">
        <v>2071360175.8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77</v>
      </c>
      <c r="B357" s="8" t="s">
        <v>976</v>
      </c>
      <c r="C357" s="8" t="s">
        <v>825</v>
      </c>
      <c r="D357" s="8" t="s">
        <v>959</v>
      </c>
      <c r="E357" s="7">
        <v>17.284600000000001</v>
      </c>
      <c r="F357" s="7">
        <v>478126910</v>
      </c>
      <c r="G357" s="6">
        <v>8264232388.6000004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77</v>
      </c>
      <c r="B358" s="8" t="s">
        <v>95</v>
      </c>
      <c r="C358" s="8" t="s">
        <v>825</v>
      </c>
      <c r="D358" s="8" t="s">
        <v>959</v>
      </c>
      <c r="E358" s="7">
        <v>17.284599</v>
      </c>
      <c r="F358" s="7">
        <v>370143355</v>
      </c>
      <c r="G358" s="6">
        <v>6397779833.8000002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80</v>
      </c>
      <c r="B359" s="8" t="s">
        <v>976</v>
      </c>
      <c r="C359" s="8" t="s">
        <v>827</v>
      </c>
      <c r="D359" s="8" t="s">
        <v>959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80</v>
      </c>
      <c r="B360" s="8" t="s">
        <v>95</v>
      </c>
      <c r="C360" s="8" t="s">
        <v>827</v>
      </c>
      <c r="D360" s="8" t="s">
        <v>959</v>
      </c>
      <c r="E360" s="7">
        <v>17.263698999999999</v>
      </c>
      <c r="F360" s="7">
        <v>37510146.509999998</v>
      </c>
      <c r="G360" s="6">
        <v>647563916.29999995</v>
      </c>
      <c r="H360" s="7">
        <v>0</v>
      </c>
      <c r="I360" s="6">
        <v>0</v>
      </c>
      <c r="J360" s="7">
        <v>474210.31</v>
      </c>
      <c r="K360" s="6">
        <v>8186624.5300000003</v>
      </c>
      <c r="L360" s="7">
        <v>-474210.31</v>
      </c>
      <c r="M360" s="6">
        <v>-8186624.5300000003</v>
      </c>
    </row>
    <row r="361" spans="1:13" x14ac:dyDescent="0.25">
      <c r="A361" s="8" t="s">
        <v>82</v>
      </c>
      <c r="B361" s="8" t="s">
        <v>976</v>
      </c>
      <c r="C361" s="8" t="s">
        <v>832</v>
      </c>
      <c r="D361" s="8" t="s">
        <v>959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82</v>
      </c>
      <c r="B362" s="8" t="s">
        <v>976</v>
      </c>
      <c r="C362" s="8" t="s">
        <v>840</v>
      </c>
      <c r="D362" s="8" t="s">
        <v>959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82</v>
      </c>
      <c r="B363" s="8" t="s">
        <v>976</v>
      </c>
      <c r="C363" s="8" t="s">
        <v>841</v>
      </c>
      <c r="D363" s="8" t="s">
        <v>959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82</v>
      </c>
      <c r="B364" s="8" t="s">
        <v>95</v>
      </c>
      <c r="C364" s="8" t="s">
        <v>832</v>
      </c>
      <c r="D364" s="8" t="s">
        <v>959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82</v>
      </c>
      <c r="B365" s="8" t="s">
        <v>95</v>
      </c>
      <c r="C365" s="8" t="s">
        <v>840</v>
      </c>
      <c r="D365" s="8" t="s">
        <v>959</v>
      </c>
      <c r="E365" s="7">
        <v>0</v>
      </c>
      <c r="F365" s="7">
        <v>0</v>
      </c>
      <c r="G365" s="6">
        <v>0</v>
      </c>
      <c r="H365" s="7">
        <v>9454.06</v>
      </c>
      <c r="I365" s="6">
        <v>163105.07999999999</v>
      </c>
      <c r="J365" s="7">
        <v>9454.06</v>
      </c>
      <c r="K365" s="6">
        <v>163105.07999999999</v>
      </c>
      <c r="L365" s="7">
        <v>0</v>
      </c>
      <c r="M365" s="6">
        <v>0</v>
      </c>
    </row>
    <row r="366" spans="1:13" x14ac:dyDescent="0.25">
      <c r="A366" s="8" t="s">
        <v>82</v>
      </c>
      <c r="B366" s="8" t="s">
        <v>95</v>
      </c>
      <c r="C366" s="8" t="s">
        <v>841</v>
      </c>
      <c r="D366" s="8" t="s">
        <v>959</v>
      </c>
      <c r="E366" s="7">
        <v>0</v>
      </c>
      <c r="F366" s="7">
        <v>0</v>
      </c>
      <c r="G366" s="6">
        <v>0</v>
      </c>
      <c r="H366" s="7">
        <v>24041.02</v>
      </c>
      <c r="I366" s="6">
        <v>414764.93</v>
      </c>
      <c r="J366" s="7">
        <v>24041.02</v>
      </c>
      <c r="K366" s="6">
        <v>414764.93</v>
      </c>
      <c r="L366" s="7">
        <v>0</v>
      </c>
      <c r="M366" s="6">
        <v>0</v>
      </c>
    </row>
    <row r="367" spans="1:13" x14ac:dyDescent="0.25">
      <c r="A367" s="8" t="s">
        <v>83</v>
      </c>
      <c r="B367" s="8" t="s">
        <v>976</v>
      </c>
      <c r="C367" s="8" t="s">
        <v>843</v>
      </c>
      <c r="D367" s="8" t="s">
        <v>959</v>
      </c>
      <c r="E367" s="7">
        <v>17.252500000000001</v>
      </c>
      <c r="F367" s="7">
        <v>49668336.219999999</v>
      </c>
      <c r="G367" s="6">
        <v>856902972.32000005</v>
      </c>
      <c r="H367" s="7">
        <v>142.91</v>
      </c>
      <c r="I367" s="6">
        <v>2465.5500000000002</v>
      </c>
      <c r="J367" s="7">
        <v>194.73</v>
      </c>
      <c r="K367" s="6">
        <v>3359.58</v>
      </c>
      <c r="L367" s="7">
        <v>-51.82</v>
      </c>
      <c r="M367" s="6">
        <v>-894.03</v>
      </c>
    </row>
    <row r="368" spans="1:13" x14ac:dyDescent="0.25">
      <c r="A368" s="8" t="s">
        <v>83</v>
      </c>
      <c r="B368" s="8" t="s">
        <v>976</v>
      </c>
      <c r="C368" s="8" t="s">
        <v>844</v>
      </c>
      <c r="D368" s="8" t="s">
        <v>959</v>
      </c>
      <c r="E368" s="7">
        <v>17.252500000000001</v>
      </c>
      <c r="F368" s="7">
        <v>288645596.43000001</v>
      </c>
      <c r="G368" s="6">
        <v>4979858162.1999998</v>
      </c>
      <c r="H368" s="7">
        <v>12636064.9</v>
      </c>
      <c r="I368" s="6">
        <v>218003710.12</v>
      </c>
      <c r="J368" s="7">
        <v>787414.84</v>
      </c>
      <c r="K368" s="6">
        <v>13584874.550000001</v>
      </c>
      <c r="L368" s="7">
        <v>11848650.060000001</v>
      </c>
      <c r="M368" s="6">
        <v>204418835.56999999</v>
      </c>
    </row>
    <row r="369" spans="1:13" x14ac:dyDescent="0.25">
      <c r="A369" s="8" t="s">
        <v>83</v>
      </c>
      <c r="B369" s="8" t="s">
        <v>976</v>
      </c>
      <c r="C369" s="8" t="s">
        <v>845</v>
      </c>
      <c r="D369" s="8" t="s">
        <v>959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83</v>
      </c>
      <c r="B370" s="8" t="s">
        <v>976</v>
      </c>
      <c r="C370" s="8" t="s">
        <v>846</v>
      </c>
      <c r="D370" s="8" t="s">
        <v>959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83</v>
      </c>
      <c r="B371" s="8" t="s">
        <v>976</v>
      </c>
      <c r="C371" s="8" t="s">
        <v>847</v>
      </c>
      <c r="D371" s="8" t="s">
        <v>959</v>
      </c>
      <c r="E371" s="7">
        <v>17.252500000000001</v>
      </c>
      <c r="F371" s="7">
        <v>68346243.120000005</v>
      </c>
      <c r="G371" s="6">
        <v>1179143561.7</v>
      </c>
      <c r="H371" s="7">
        <v>2089099.63</v>
      </c>
      <c r="I371" s="6">
        <v>36042191.439999998</v>
      </c>
      <c r="J371" s="7">
        <v>1002170.46</v>
      </c>
      <c r="K371" s="6">
        <v>17289945.899999999</v>
      </c>
      <c r="L371" s="7">
        <v>1086929.17</v>
      </c>
      <c r="M371" s="6">
        <v>18752245.539999999</v>
      </c>
    </row>
    <row r="372" spans="1:13" x14ac:dyDescent="0.25">
      <c r="A372" s="8" t="s">
        <v>83</v>
      </c>
      <c r="B372" s="8" t="s">
        <v>95</v>
      </c>
      <c r="C372" s="8" t="s">
        <v>843</v>
      </c>
      <c r="D372" s="8" t="s">
        <v>959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83</v>
      </c>
      <c r="B373" s="8" t="s">
        <v>95</v>
      </c>
      <c r="C373" s="8" t="s">
        <v>844</v>
      </c>
      <c r="D373" s="8" t="s">
        <v>959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83</v>
      </c>
      <c r="B374" s="8" t="s">
        <v>95</v>
      </c>
      <c r="C374" s="8" t="s">
        <v>845</v>
      </c>
      <c r="D374" s="8" t="s">
        <v>959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83</v>
      </c>
      <c r="B375" s="8" t="s">
        <v>95</v>
      </c>
      <c r="C375" s="8" t="s">
        <v>846</v>
      </c>
      <c r="D375" s="8" t="s">
        <v>959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83</v>
      </c>
      <c r="B376" s="8" t="s">
        <v>95</v>
      </c>
      <c r="C376" s="8" t="s">
        <v>847</v>
      </c>
      <c r="D376" s="8" t="s">
        <v>959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84</v>
      </c>
      <c r="B377" s="8" t="s">
        <v>976</v>
      </c>
      <c r="C377" s="8" t="s">
        <v>860</v>
      </c>
      <c r="D377" s="8" t="s">
        <v>959</v>
      </c>
      <c r="E377" s="7">
        <v>17.252500000000001</v>
      </c>
      <c r="F377" s="7">
        <v>9321198.8200000003</v>
      </c>
      <c r="G377" s="6">
        <v>160813982.96000001</v>
      </c>
      <c r="H377" s="7">
        <v>20839.11</v>
      </c>
      <c r="I377" s="6">
        <v>359526.75</v>
      </c>
      <c r="J377" s="7">
        <v>11844.52</v>
      </c>
      <c r="K377" s="6">
        <v>204347.58</v>
      </c>
      <c r="L377" s="7">
        <v>8994.59</v>
      </c>
      <c r="M377" s="6">
        <v>155179.17000000001</v>
      </c>
    </row>
    <row r="378" spans="1:13" x14ac:dyDescent="0.25">
      <c r="A378" s="8" t="s">
        <v>84</v>
      </c>
      <c r="B378" s="8" t="s">
        <v>976</v>
      </c>
      <c r="C378" s="8" t="s">
        <v>862</v>
      </c>
      <c r="D378" s="8" t="s">
        <v>959</v>
      </c>
      <c r="E378" s="7">
        <v>17.252500000000001</v>
      </c>
      <c r="F378" s="7">
        <v>6742453.6799999997</v>
      </c>
      <c r="G378" s="6">
        <v>116324182.34</v>
      </c>
      <c r="H378" s="7">
        <v>330036.25</v>
      </c>
      <c r="I378" s="6">
        <v>5693950.4100000001</v>
      </c>
      <c r="J378" s="7">
        <v>67950</v>
      </c>
      <c r="K378" s="6">
        <v>1172307.3799999999</v>
      </c>
      <c r="L378" s="7">
        <v>262086.25</v>
      </c>
      <c r="M378" s="6">
        <v>4521643.03</v>
      </c>
    </row>
    <row r="379" spans="1:13" x14ac:dyDescent="0.25">
      <c r="A379" s="8" t="s">
        <v>84</v>
      </c>
      <c r="B379" s="8" t="s">
        <v>976</v>
      </c>
      <c r="C379" s="8" t="s">
        <v>869</v>
      </c>
      <c r="D379" s="8" t="s">
        <v>959</v>
      </c>
      <c r="E379" s="7">
        <v>17.252500000000001</v>
      </c>
      <c r="F379" s="7">
        <v>4685297.8899999997</v>
      </c>
      <c r="G379" s="6">
        <v>80833102.010000005</v>
      </c>
      <c r="H379" s="7">
        <v>0</v>
      </c>
      <c r="I379" s="6">
        <v>0</v>
      </c>
      <c r="J379" s="7">
        <v>1299999.99</v>
      </c>
      <c r="K379" s="6">
        <v>22428249.870000001</v>
      </c>
      <c r="L379" s="7">
        <v>-1299999.99</v>
      </c>
      <c r="M379" s="6">
        <v>-22428249.870000001</v>
      </c>
    </row>
    <row r="380" spans="1:13" x14ac:dyDescent="0.25">
      <c r="A380" s="8" t="s">
        <v>84</v>
      </c>
      <c r="B380" s="8" t="s">
        <v>976</v>
      </c>
      <c r="C380" s="8" t="s">
        <v>873</v>
      </c>
      <c r="D380" s="8" t="s">
        <v>962</v>
      </c>
      <c r="E380" s="7">
        <v>23.226177</v>
      </c>
      <c r="F380" s="7">
        <v>415556.07</v>
      </c>
      <c r="G380" s="6">
        <v>9651779.2100000009</v>
      </c>
      <c r="H380" s="7">
        <v>0</v>
      </c>
      <c r="I380" s="6">
        <v>0</v>
      </c>
      <c r="J380" s="7">
        <v>78.790000000000006</v>
      </c>
      <c r="K380" s="6">
        <v>1830.05</v>
      </c>
      <c r="L380" s="7">
        <v>-78.790000000000006</v>
      </c>
      <c r="M380" s="6">
        <v>-1830.05</v>
      </c>
    </row>
    <row r="381" spans="1:13" x14ac:dyDescent="0.25">
      <c r="A381" s="8" t="s">
        <v>84</v>
      </c>
      <c r="B381" s="8" t="s">
        <v>95</v>
      </c>
      <c r="C381" s="8" t="s">
        <v>860</v>
      </c>
      <c r="D381" s="8" t="s">
        <v>959</v>
      </c>
      <c r="E381" s="7">
        <v>17.252500000000001</v>
      </c>
      <c r="F381" s="7">
        <v>1618014.45</v>
      </c>
      <c r="G381" s="6">
        <v>27914794.350000001</v>
      </c>
      <c r="H381" s="7">
        <v>0</v>
      </c>
      <c r="I381" s="6">
        <v>0</v>
      </c>
      <c r="J381" s="7">
        <v>139999.99</v>
      </c>
      <c r="K381" s="6">
        <v>2415349.83</v>
      </c>
      <c r="L381" s="7">
        <v>-139999.99</v>
      </c>
      <c r="M381" s="6">
        <v>-2415349.83</v>
      </c>
    </row>
    <row r="382" spans="1:13" x14ac:dyDescent="0.25">
      <c r="A382" s="8" t="s">
        <v>84</v>
      </c>
      <c r="B382" s="8" t="s">
        <v>95</v>
      </c>
      <c r="C382" s="8" t="s">
        <v>862</v>
      </c>
      <c r="D382" s="8" t="s">
        <v>959</v>
      </c>
      <c r="E382" s="7">
        <v>17.252500000000001</v>
      </c>
      <c r="F382" s="7">
        <v>18113702.699999999</v>
      </c>
      <c r="G382" s="6">
        <v>312506656.44999999</v>
      </c>
      <c r="H382" s="7">
        <v>0</v>
      </c>
      <c r="I382" s="6">
        <v>0</v>
      </c>
      <c r="J382" s="7">
        <v>17966.05</v>
      </c>
      <c r="K382" s="6">
        <v>309959.28000000003</v>
      </c>
      <c r="L382" s="7">
        <v>-17966.05</v>
      </c>
      <c r="M382" s="6">
        <v>-309959.28000000003</v>
      </c>
    </row>
    <row r="383" spans="1:13" x14ac:dyDescent="0.25">
      <c r="A383" s="8" t="s">
        <v>84</v>
      </c>
      <c r="B383" s="8" t="s">
        <v>95</v>
      </c>
      <c r="C383" s="8" t="s">
        <v>869</v>
      </c>
      <c r="D383" s="8" t="s">
        <v>959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84</v>
      </c>
      <c r="B384" s="8" t="s">
        <v>95</v>
      </c>
      <c r="C384" s="8" t="s">
        <v>873</v>
      </c>
      <c r="D384" s="8" t="s">
        <v>962</v>
      </c>
      <c r="E384" s="7">
        <v>23.226177</v>
      </c>
      <c r="F384" s="7">
        <v>112488.76</v>
      </c>
      <c r="G384" s="6">
        <v>2612683.9500000002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85</v>
      </c>
      <c r="B385" s="8" t="s">
        <v>976</v>
      </c>
      <c r="C385" s="8" t="s">
        <v>902</v>
      </c>
      <c r="D385" s="8" t="s">
        <v>959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85</v>
      </c>
      <c r="B386" s="8" t="s">
        <v>95</v>
      </c>
      <c r="C386" s="8" t="s">
        <v>902</v>
      </c>
      <c r="D386" s="8" t="s">
        <v>959</v>
      </c>
      <c r="E386" s="7">
        <v>17.281299000000001</v>
      </c>
      <c r="F386" s="7">
        <v>26603674.84</v>
      </c>
      <c r="G386" s="6">
        <v>459746085.94</v>
      </c>
      <c r="H386" s="7">
        <v>1128998.08</v>
      </c>
      <c r="I386" s="6">
        <v>19510554.43</v>
      </c>
      <c r="J386" s="7">
        <v>461104.27</v>
      </c>
      <c r="K386" s="6">
        <v>7968481.2699999996</v>
      </c>
      <c r="L386" s="7">
        <v>667893.80000000005</v>
      </c>
      <c r="M386" s="6">
        <v>11542073.16</v>
      </c>
    </row>
    <row r="387" spans="1:13" x14ac:dyDescent="0.25">
      <c r="A387" s="8" t="s">
        <v>87</v>
      </c>
      <c r="B387" s="8" t="s">
        <v>976</v>
      </c>
      <c r="C387" s="8" t="s">
        <v>911</v>
      </c>
      <c r="D387" s="8" t="s">
        <v>959</v>
      </c>
      <c r="E387" s="7">
        <v>17.281300000000002</v>
      </c>
      <c r="F387" s="7">
        <v>25337202</v>
      </c>
      <c r="G387" s="6">
        <v>437859789</v>
      </c>
      <c r="H387" s="7">
        <v>5594774</v>
      </c>
      <c r="I387" s="6">
        <v>96684968</v>
      </c>
      <c r="J387" s="7">
        <v>0</v>
      </c>
      <c r="K387" s="6">
        <v>0</v>
      </c>
      <c r="L387" s="7">
        <v>5594774</v>
      </c>
      <c r="M387" s="6">
        <v>96684968</v>
      </c>
    </row>
    <row r="388" spans="1:13" x14ac:dyDescent="0.25">
      <c r="A388" s="8" t="s">
        <v>87</v>
      </c>
      <c r="B388" s="8" t="s">
        <v>976</v>
      </c>
      <c r="C388" s="8" t="s">
        <v>912</v>
      </c>
      <c r="D388" s="8" t="s">
        <v>959</v>
      </c>
      <c r="E388" s="7">
        <v>17.281299000000001</v>
      </c>
      <c r="F388" s="7">
        <v>195840530</v>
      </c>
      <c r="G388" s="6">
        <v>3384378951</v>
      </c>
      <c r="H388" s="7">
        <v>0</v>
      </c>
      <c r="I388" s="6">
        <v>0</v>
      </c>
      <c r="J388" s="7">
        <v>6868710</v>
      </c>
      <c r="K388" s="6">
        <v>118700238</v>
      </c>
      <c r="L388" s="7">
        <v>-6868710</v>
      </c>
      <c r="M388" s="6">
        <v>-118700238</v>
      </c>
    </row>
    <row r="389" spans="1:13" x14ac:dyDescent="0.25">
      <c r="A389" s="8" t="s">
        <v>87</v>
      </c>
      <c r="B389" s="8" t="s">
        <v>95</v>
      </c>
      <c r="C389" s="8" t="s">
        <v>911</v>
      </c>
      <c r="D389" s="8" t="s">
        <v>959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87</v>
      </c>
      <c r="B390" s="8" t="s">
        <v>95</v>
      </c>
      <c r="C390" s="8" t="s">
        <v>912</v>
      </c>
      <c r="D390" s="8" t="s">
        <v>959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88</v>
      </c>
      <c r="B391" s="8" t="s">
        <v>976</v>
      </c>
      <c r="C391" s="8" t="s">
        <v>922</v>
      </c>
      <c r="D391" s="8" t="s">
        <v>962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88</v>
      </c>
      <c r="B392" s="8" t="s">
        <v>976</v>
      </c>
      <c r="C392" s="8" t="s">
        <v>923</v>
      </c>
      <c r="D392" s="8" t="s">
        <v>959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88</v>
      </c>
      <c r="B393" s="8" t="s">
        <v>976</v>
      </c>
      <c r="C393" s="8" t="s">
        <v>926</v>
      </c>
      <c r="D393" s="8" t="s">
        <v>962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88</v>
      </c>
      <c r="B394" s="8" t="s">
        <v>976</v>
      </c>
      <c r="C394" s="8" t="s">
        <v>927</v>
      </c>
      <c r="D394" s="8" t="s">
        <v>959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88</v>
      </c>
      <c r="B395" s="8" t="s">
        <v>976</v>
      </c>
      <c r="C395" s="8" t="s">
        <v>928</v>
      </c>
      <c r="D395" s="8" t="s">
        <v>962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88</v>
      </c>
      <c r="B396" s="8" t="s">
        <v>976</v>
      </c>
      <c r="C396" s="8" t="s">
        <v>929</v>
      </c>
      <c r="D396" s="8" t="s">
        <v>959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88</v>
      </c>
      <c r="B397" s="8" t="s">
        <v>976</v>
      </c>
      <c r="C397" s="8" t="s">
        <v>933</v>
      </c>
      <c r="D397" s="8" t="s">
        <v>959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88</v>
      </c>
      <c r="B398" s="8" t="s">
        <v>976</v>
      </c>
      <c r="C398" s="8" t="s">
        <v>934</v>
      </c>
      <c r="D398" s="8" t="s">
        <v>959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88</v>
      </c>
      <c r="B399" s="8" t="s">
        <v>976</v>
      </c>
      <c r="C399" s="8" t="s">
        <v>940</v>
      </c>
      <c r="D399" s="8" t="s">
        <v>959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88</v>
      </c>
      <c r="B400" s="8" t="s">
        <v>95</v>
      </c>
      <c r="C400" s="8" t="s">
        <v>922</v>
      </c>
      <c r="D400" s="8" t="s">
        <v>962</v>
      </c>
      <c r="E400" s="7">
        <v>23.240798999999999</v>
      </c>
      <c r="F400" s="7">
        <v>3240266</v>
      </c>
      <c r="G400" s="6">
        <v>75306374</v>
      </c>
      <c r="H400" s="7">
        <v>377044</v>
      </c>
      <c r="I400" s="6">
        <v>8762804</v>
      </c>
      <c r="J400" s="7">
        <v>384516</v>
      </c>
      <c r="K400" s="6">
        <v>8936459</v>
      </c>
      <c r="L400" s="7">
        <v>-7472</v>
      </c>
      <c r="M400" s="6">
        <v>-173655</v>
      </c>
    </row>
    <row r="401" spans="1:13" x14ac:dyDescent="0.25">
      <c r="A401" s="8" t="s">
        <v>88</v>
      </c>
      <c r="B401" s="8" t="s">
        <v>95</v>
      </c>
      <c r="C401" s="8" t="s">
        <v>923</v>
      </c>
      <c r="D401" s="8" t="s">
        <v>959</v>
      </c>
      <c r="E401" s="7">
        <v>17.281299000000001</v>
      </c>
      <c r="F401" s="7">
        <v>10857573</v>
      </c>
      <c r="G401" s="6">
        <v>187632976</v>
      </c>
      <c r="H401" s="7">
        <v>735853</v>
      </c>
      <c r="I401" s="6">
        <v>12716496</v>
      </c>
      <c r="J401" s="7">
        <v>346067</v>
      </c>
      <c r="K401" s="6">
        <v>5980488</v>
      </c>
      <c r="L401" s="7">
        <v>389786</v>
      </c>
      <c r="M401" s="6">
        <v>6736008</v>
      </c>
    </row>
    <row r="402" spans="1:13" x14ac:dyDescent="0.25">
      <c r="A402" s="8" t="s">
        <v>88</v>
      </c>
      <c r="B402" s="8" t="s">
        <v>95</v>
      </c>
      <c r="C402" s="8" t="s">
        <v>926</v>
      </c>
      <c r="D402" s="8" t="s">
        <v>962</v>
      </c>
      <c r="E402" s="7">
        <v>23.2408</v>
      </c>
      <c r="F402" s="7">
        <v>1845311</v>
      </c>
      <c r="G402" s="6">
        <v>42886504</v>
      </c>
      <c r="H402" s="7">
        <v>166663</v>
      </c>
      <c r="I402" s="6">
        <v>3873381</v>
      </c>
      <c r="J402" s="7">
        <v>124039</v>
      </c>
      <c r="K402" s="6">
        <v>2882766</v>
      </c>
      <c r="L402" s="7">
        <v>42624</v>
      </c>
      <c r="M402" s="6">
        <v>990615</v>
      </c>
    </row>
    <row r="403" spans="1:13" x14ac:dyDescent="0.25">
      <c r="A403" s="8" t="s">
        <v>88</v>
      </c>
      <c r="B403" s="8" t="s">
        <v>95</v>
      </c>
      <c r="C403" s="8" t="s">
        <v>927</v>
      </c>
      <c r="D403" s="8" t="s">
        <v>959</v>
      </c>
      <c r="E403" s="7">
        <v>17.281300000000002</v>
      </c>
      <c r="F403" s="7">
        <v>3810386</v>
      </c>
      <c r="G403" s="6">
        <v>65848424</v>
      </c>
      <c r="H403" s="7">
        <v>204704</v>
      </c>
      <c r="I403" s="6">
        <v>3537551</v>
      </c>
      <c r="J403" s="7">
        <v>215610</v>
      </c>
      <c r="K403" s="6">
        <v>3726021</v>
      </c>
      <c r="L403" s="7">
        <v>-10906</v>
      </c>
      <c r="M403" s="6">
        <v>-188470</v>
      </c>
    </row>
    <row r="404" spans="1:13" x14ac:dyDescent="0.25">
      <c r="A404" s="8" t="s">
        <v>88</v>
      </c>
      <c r="B404" s="8" t="s">
        <v>95</v>
      </c>
      <c r="C404" s="8" t="s">
        <v>928</v>
      </c>
      <c r="D404" s="8" t="s">
        <v>962</v>
      </c>
      <c r="E404" s="7">
        <v>23.240798999999999</v>
      </c>
      <c r="F404" s="7">
        <v>1772908</v>
      </c>
      <c r="G404" s="6">
        <v>41203800</v>
      </c>
      <c r="H404" s="7">
        <v>126701</v>
      </c>
      <c r="I404" s="6">
        <v>2944633</v>
      </c>
      <c r="J404" s="7">
        <v>99465</v>
      </c>
      <c r="K404" s="6">
        <v>2311646</v>
      </c>
      <c r="L404" s="7">
        <v>27236</v>
      </c>
      <c r="M404" s="6">
        <v>632987</v>
      </c>
    </row>
    <row r="405" spans="1:13" x14ac:dyDescent="0.25">
      <c r="A405" s="8" t="s">
        <v>88</v>
      </c>
      <c r="B405" s="8" t="s">
        <v>95</v>
      </c>
      <c r="C405" s="8" t="s">
        <v>929</v>
      </c>
      <c r="D405" s="8" t="s">
        <v>959</v>
      </c>
      <c r="E405" s="7">
        <v>17.281299000000001</v>
      </c>
      <c r="F405" s="7">
        <v>5160299</v>
      </c>
      <c r="G405" s="6">
        <v>89176675</v>
      </c>
      <c r="H405" s="7">
        <v>1199041</v>
      </c>
      <c r="I405" s="6">
        <v>20720987</v>
      </c>
      <c r="J405" s="7">
        <v>1783098</v>
      </c>
      <c r="K405" s="6">
        <v>30814251</v>
      </c>
      <c r="L405" s="7">
        <v>-584057</v>
      </c>
      <c r="M405" s="6">
        <v>-10093264</v>
      </c>
    </row>
    <row r="406" spans="1:13" x14ac:dyDescent="0.25">
      <c r="A406" s="8" t="s">
        <v>88</v>
      </c>
      <c r="B406" s="8" t="s">
        <v>95</v>
      </c>
      <c r="C406" s="8" t="s">
        <v>933</v>
      </c>
      <c r="D406" s="8" t="s">
        <v>959</v>
      </c>
      <c r="E406" s="7">
        <v>17.281299000000001</v>
      </c>
      <c r="F406" s="7">
        <v>38699471</v>
      </c>
      <c r="G406" s="6">
        <v>668777168</v>
      </c>
      <c r="H406" s="7">
        <v>3754192</v>
      </c>
      <c r="I406" s="6">
        <v>64877318</v>
      </c>
      <c r="J406" s="7">
        <v>4669730</v>
      </c>
      <c r="K406" s="6">
        <v>80699005</v>
      </c>
      <c r="L406" s="7">
        <v>-915538</v>
      </c>
      <c r="M406" s="6">
        <v>-15821687</v>
      </c>
    </row>
    <row r="407" spans="1:13" x14ac:dyDescent="0.25">
      <c r="A407" s="8" t="s">
        <v>88</v>
      </c>
      <c r="B407" s="8" t="s">
        <v>95</v>
      </c>
      <c r="C407" s="8" t="s">
        <v>934</v>
      </c>
      <c r="D407" s="8" t="s">
        <v>959</v>
      </c>
      <c r="E407" s="7">
        <v>17.281300000000002</v>
      </c>
      <c r="F407" s="7">
        <v>142846978</v>
      </c>
      <c r="G407" s="6">
        <v>2468581481</v>
      </c>
      <c r="H407" s="7">
        <v>16529116</v>
      </c>
      <c r="I407" s="6">
        <v>285644612</v>
      </c>
      <c r="J407" s="7">
        <v>19574555</v>
      </c>
      <c r="K407" s="6">
        <v>338273757</v>
      </c>
      <c r="L407" s="7">
        <v>-3045439</v>
      </c>
      <c r="M407" s="6">
        <v>-52629145</v>
      </c>
    </row>
    <row r="408" spans="1:13" x14ac:dyDescent="0.25">
      <c r="A408" s="8" t="s">
        <v>88</v>
      </c>
      <c r="B408" s="8" t="s">
        <v>95</v>
      </c>
      <c r="C408" s="8" t="s">
        <v>940</v>
      </c>
      <c r="D408" s="8" t="s">
        <v>959</v>
      </c>
      <c r="E408" s="7">
        <v>17.281299000000001</v>
      </c>
      <c r="F408" s="7">
        <v>30202188</v>
      </c>
      <c r="G408" s="6">
        <v>521933071</v>
      </c>
      <c r="H408" s="7">
        <v>1727543</v>
      </c>
      <c r="I408" s="6">
        <v>29854189</v>
      </c>
      <c r="J408" s="7">
        <v>633015</v>
      </c>
      <c r="K408" s="6">
        <v>10939322</v>
      </c>
      <c r="L408" s="7">
        <v>1094528</v>
      </c>
      <c r="M408" s="6">
        <v>18914867</v>
      </c>
    </row>
    <row r="409" spans="1:13" x14ac:dyDescent="0.25">
      <c r="A409" s="8" t="s">
        <v>91</v>
      </c>
      <c r="B409" s="8" t="s">
        <v>976</v>
      </c>
      <c r="C409" s="8" t="s">
        <v>948</v>
      </c>
      <c r="D409" s="8" t="s">
        <v>959</v>
      </c>
      <c r="E409" s="7">
        <v>17.254999000000002</v>
      </c>
      <c r="F409" s="7">
        <v>12760592.199999999</v>
      </c>
      <c r="G409" s="6">
        <v>220184018.41</v>
      </c>
      <c r="H409" s="7">
        <v>397337.29</v>
      </c>
      <c r="I409" s="6">
        <v>6856054.9400000004</v>
      </c>
      <c r="J409" s="7">
        <v>898995.87</v>
      </c>
      <c r="K409" s="6">
        <v>15512173.74</v>
      </c>
      <c r="L409" s="7">
        <v>-501658.58</v>
      </c>
      <c r="M409" s="6">
        <v>-8656118.8000000007</v>
      </c>
    </row>
    <row r="410" spans="1:13" x14ac:dyDescent="0.25">
      <c r="A410" s="8" t="s">
        <v>91</v>
      </c>
      <c r="B410" s="8" t="s">
        <v>976</v>
      </c>
      <c r="C410" s="8" t="s">
        <v>949</v>
      </c>
      <c r="D410" s="8" t="s">
        <v>959</v>
      </c>
      <c r="E410" s="7">
        <v>17.254999999999999</v>
      </c>
      <c r="F410" s="7">
        <v>77774219.680000007</v>
      </c>
      <c r="G410" s="6">
        <v>1341994160.5799999</v>
      </c>
      <c r="H410" s="7">
        <v>2316831.2200000002</v>
      </c>
      <c r="I410" s="6">
        <v>39976922.700000003</v>
      </c>
      <c r="J410" s="7">
        <v>438189.94</v>
      </c>
      <c r="K410" s="6">
        <v>7560967.4100000001</v>
      </c>
      <c r="L410" s="7">
        <v>1878641.28</v>
      </c>
      <c r="M410" s="6">
        <v>32415955.289999999</v>
      </c>
    </row>
    <row r="411" spans="1:13" x14ac:dyDescent="0.25">
      <c r="A411" s="8" t="s">
        <v>91</v>
      </c>
      <c r="B411" s="8" t="s">
        <v>976</v>
      </c>
      <c r="C411" s="8" t="s">
        <v>950</v>
      </c>
      <c r="D411" s="8" t="s">
        <v>959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91</v>
      </c>
      <c r="B412" s="8" t="s">
        <v>976</v>
      </c>
      <c r="C412" s="8" t="s">
        <v>951</v>
      </c>
      <c r="D412" s="8" t="s">
        <v>959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91</v>
      </c>
      <c r="B413" s="8" t="s">
        <v>976</v>
      </c>
      <c r="C413" s="8" t="s">
        <v>953</v>
      </c>
      <c r="D413" s="8" t="s">
        <v>959</v>
      </c>
      <c r="E413" s="7">
        <v>17.254999999999999</v>
      </c>
      <c r="F413" s="7">
        <v>27853868.850000001</v>
      </c>
      <c r="G413" s="6">
        <v>480618507.00999999</v>
      </c>
      <c r="H413" s="7">
        <v>0</v>
      </c>
      <c r="I413" s="6">
        <v>0</v>
      </c>
      <c r="J413" s="7">
        <v>570395.1</v>
      </c>
      <c r="K413" s="6">
        <v>9842167.4499999993</v>
      </c>
      <c r="L413" s="7">
        <v>-570395.1</v>
      </c>
      <c r="M413" s="6">
        <v>-9842167.4499999993</v>
      </c>
    </row>
    <row r="414" spans="1:13" x14ac:dyDescent="0.25">
      <c r="A414" s="8" t="s">
        <v>91</v>
      </c>
      <c r="B414" s="8" t="s">
        <v>95</v>
      </c>
      <c r="C414" s="8" t="s">
        <v>948</v>
      </c>
      <c r="D414" s="8" t="s">
        <v>959</v>
      </c>
      <c r="E414" s="7">
        <v>17.254999000000002</v>
      </c>
      <c r="F414" s="7">
        <v>29539756.670000002</v>
      </c>
      <c r="G414" s="6">
        <v>509708501.33999997</v>
      </c>
      <c r="H414" s="7">
        <v>3527577.17</v>
      </c>
      <c r="I414" s="6">
        <v>60868344.07</v>
      </c>
      <c r="J414" s="7">
        <v>714770.17</v>
      </c>
      <c r="K414" s="6">
        <v>12333359.279999999</v>
      </c>
      <c r="L414" s="7">
        <v>2812807</v>
      </c>
      <c r="M414" s="6">
        <v>48534984.789999999</v>
      </c>
    </row>
    <row r="415" spans="1:13" x14ac:dyDescent="0.25">
      <c r="A415" s="8" t="s">
        <v>91</v>
      </c>
      <c r="B415" s="8" t="s">
        <v>95</v>
      </c>
      <c r="C415" s="8" t="s">
        <v>949</v>
      </c>
      <c r="D415" s="8" t="s">
        <v>959</v>
      </c>
      <c r="E415" s="7">
        <v>17.254999999999999</v>
      </c>
      <c r="F415" s="7">
        <v>476189.08</v>
      </c>
      <c r="G415" s="6">
        <v>8216642.5800000001</v>
      </c>
      <c r="H415" s="7">
        <v>322156.99</v>
      </c>
      <c r="I415" s="6">
        <v>5558818.8600000003</v>
      </c>
      <c r="J415" s="7">
        <v>0</v>
      </c>
      <c r="K415" s="6">
        <v>0</v>
      </c>
      <c r="L415" s="7">
        <v>322156.99</v>
      </c>
      <c r="M415" s="6">
        <v>5558818.8600000003</v>
      </c>
    </row>
    <row r="416" spans="1:13" x14ac:dyDescent="0.25">
      <c r="A416" s="8" t="s">
        <v>91</v>
      </c>
      <c r="B416" s="8" t="s">
        <v>95</v>
      </c>
      <c r="C416" s="8" t="s">
        <v>950</v>
      </c>
      <c r="D416" s="8" t="s">
        <v>959</v>
      </c>
      <c r="E416" s="7">
        <v>17.254999000000002</v>
      </c>
      <c r="F416" s="7">
        <v>22628661.530000001</v>
      </c>
      <c r="G416" s="6">
        <v>390457554.69999999</v>
      </c>
      <c r="H416" s="7">
        <v>3292.85</v>
      </c>
      <c r="I416" s="6">
        <v>56818.13</v>
      </c>
      <c r="J416" s="7">
        <v>119390.34</v>
      </c>
      <c r="K416" s="6">
        <v>2060080.32</v>
      </c>
      <c r="L416" s="7">
        <v>-116097.49</v>
      </c>
      <c r="M416" s="6">
        <v>-2003262.19</v>
      </c>
    </row>
    <row r="417" spans="1:13" x14ac:dyDescent="0.25">
      <c r="A417" s="8" t="s">
        <v>91</v>
      </c>
      <c r="B417" s="8" t="s">
        <v>95</v>
      </c>
      <c r="C417" s="8" t="s">
        <v>951</v>
      </c>
      <c r="D417" s="8" t="s">
        <v>959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91</v>
      </c>
      <c r="B418" s="8" t="s">
        <v>95</v>
      </c>
      <c r="C418" s="8" t="s">
        <v>953</v>
      </c>
      <c r="D418" s="8" t="s">
        <v>959</v>
      </c>
      <c r="E418" s="7">
        <v>17.254999000000002</v>
      </c>
      <c r="F418" s="7">
        <v>39456190.640000001</v>
      </c>
      <c r="G418" s="6">
        <v>680816569.49000001</v>
      </c>
      <c r="H418" s="7">
        <v>501308.97</v>
      </c>
      <c r="I418" s="6">
        <v>8650086.2799999993</v>
      </c>
      <c r="J418" s="7">
        <v>634813.72</v>
      </c>
      <c r="K418" s="6">
        <v>10953710.74</v>
      </c>
      <c r="L418" s="7">
        <v>-133504.75</v>
      </c>
      <c r="M418" s="6">
        <v>-2303624.46</v>
      </c>
    </row>
    <row r="419" spans="1:13" x14ac:dyDescent="0.25">
      <c r="A419" s="8"/>
      <c r="B419" s="8"/>
      <c r="C419" s="8"/>
      <c r="D419" s="8"/>
      <c r="E419" s="8"/>
      <c r="F419" s="7"/>
      <c r="G419" s="6"/>
      <c r="H419" s="7"/>
      <c r="I419" s="6"/>
      <c r="J419" s="7"/>
      <c r="K419" s="6"/>
      <c r="L419" s="7"/>
      <c r="M419" s="6"/>
    </row>
    <row r="420" spans="1:13" ht="15.75" thickBot="1" x14ac:dyDescent="0.3">
      <c r="A420" s="5" t="s">
        <v>1</v>
      </c>
      <c r="B420" s="5"/>
      <c r="C420" s="5"/>
      <c r="D420" s="5"/>
      <c r="E420" s="5"/>
      <c r="F420" s="4"/>
      <c r="G420" s="2">
        <v>289218866860.77002</v>
      </c>
      <c r="H420" s="4"/>
      <c r="I420" s="2">
        <v>12478928981.440001</v>
      </c>
      <c r="J420" s="4"/>
      <c r="K420" s="2">
        <v>10439174916.76</v>
      </c>
      <c r="L420" s="4">
        <v>121290574.76000001</v>
      </c>
      <c r="M420" s="2">
        <v>2039754064.5999999</v>
      </c>
    </row>
    <row r="421" spans="1:13" ht="15.75" thickTop="1" x14ac:dyDescent="0.25"/>
    <row r="422" spans="1:13" x14ac:dyDescent="0.25">
      <c r="B422" s="125"/>
      <c r="C422" s="125"/>
      <c r="D422" s="125"/>
      <c r="E422" s="125"/>
      <c r="F422" s="125"/>
      <c r="G422" s="125"/>
    </row>
  </sheetData>
  <mergeCells count="11">
    <mergeCell ref="H3:I3"/>
    <mergeCell ref="J3:K3"/>
    <mergeCell ref="L3:M3"/>
    <mergeCell ref="B422:G422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92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5.2851562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26" t="s">
        <v>10</v>
      </c>
      <c r="B1" s="126"/>
      <c r="C1" s="126"/>
      <c r="D1" s="126"/>
      <c r="E1" s="126"/>
      <c r="F1" s="126"/>
      <c r="G1" s="126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2" t="s">
        <v>7</v>
      </c>
      <c r="G3" s="122"/>
      <c r="H3" s="121" t="s">
        <v>6</v>
      </c>
      <c r="I3" s="122"/>
      <c r="J3" s="121" t="s">
        <v>5</v>
      </c>
      <c r="K3" s="122"/>
      <c r="L3" s="121" t="s">
        <v>4</v>
      </c>
      <c r="M3" s="123"/>
    </row>
    <row r="4" spans="1:13" ht="15.75" thickBot="1" x14ac:dyDescent="0.3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27</v>
      </c>
      <c r="B6" s="8" t="s">
        <v>976</v>
      </c>
      <c r="C6" s="8" t="s">
        <v>98</v>
      </c>
      <c r="D6" s="8" t="s">
        <v>959</v>
      </c>
      <c r="E6" s="7">
        <v>17.252849999999999</v>
      </c>
      <c r="F6" s="7">
        <v>348412782</v>
      </c>
      <c r="G6" s="6">
        <v>6011113471</v>
      </c>
      <c r="H6" s="7">
        <v>743622</v>
      </c>
      <c r="I6" s="6">
        <v>12829594</v>
      </c>
      <c r="J6" s="7">
        <v>2272645</v>
      </c>
      <c r="K6" s="6">
        <v>39209607</v>
      </c>
      <c r="L6" s="7">
        <v>-1529023</v>
      </c>
      <c r="M6" s="6">
        <v>-26380013</v>
      </c>
    </row>
    <row r="7" spans="1:13" x14ac:dyDescent="0.25">
      <c r="A7" s="8" t="s">
        <v>27</v>
      </c>
      <c r="B7" s="8" t="s">
        <v>95</v>
      </c>
      <c r="C7" s="8" t="s">
        <v>98</v>
      </c>
      <c r="D7" s="8" t="s">
        <v>959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35</v>
      </c>
      <c r="B8" s="8" t="s">
        <v>976</v>
      </c>
      <c r="C8" s="8" t="s">
        <v>111</v>
      </c>
      <c r="D8" s="8" t="s">
        <v>959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35</v>
      </c>
      <c r="B9" s="8" t="s">
        <v>95</v>
      </c>
      <c r="C9" s="8" t="s">
        <v>111</v>
      </c>
      <c r="D9" s="8" t="s">
        <v>959</v>
      </c>
      <c r="E9" s="7">
        <v>17.265198999999999</v>
      </c>
      <c r="F9" s="7">
        <v>249065790.22999999</v>
      </c>
      <c r="G9" s="6">
        <v>4300170681.3999996</v>
      </c>
      <c r="H9" s="7">
        <v>12868752.24</v>
      </c>
      <c r="I9" s="6">
        <v>222181581.16999999</v>
      </c>
      <c r="J9" s="7">
        <v>69819806.569999993</v>
      </c>
      <c r="K9" s="6">
        <v>1205452924.4000001</v>
      </c>
      <c r="L9" s="7">
        <v>-56951054.329999998</v>
      </c>
      <c r="M9" s="6">
        <v>-983271343.22000003</v>
      </c>
    </row>
    <row r="10" spans="1:13" x14ac:dyDescent="0.25">
      <c r="A10" s="8" t="s">
        <v>39</v>
      </c>
      <c r="B10" s="8" t="s">
        <v>976</v>
      </c>
      <c r="C10" s="8" t="s">
        <v>154</v>
      </c>
      <c r="D10" s="8" t="s">
        <v>959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39</v>
      </c>
      <c r="B11" s="8" t="s">
        <v>976</v>
      </c>
      <c r="C11" s="8" t="s">
        <v>160</v>
      </c>
      <c r="D11" s="8" t="s">
        <v>959</v>
      </c>
      <c r="E11" s="7">
        <v>17.252500000000001</v>
      </c>
      <c r="F11" s="7">
        <v>71174813.129999995</v>
      </c>
      <c r="G11" s="6">
        <v>1227943463.5999999</v>
      </c>
      <c r="H11" s="7">
        <v>3169115.74</v>
      </c>
      <c r="I11" s="6">
        <v>54675169.299999997</v>
      </c>
      <c r="J11" s="7">
        <v>950886.6</v>
      </c>
      <c r="K11" s="6">
        <v>16405171.07</v>
      </c>
      <c r="L11" s="7">
        <v>2218229.14</v>
      </c>
      <c r="M11" s="6">
        <v>38269998.240000002</v>
      </c>
    </row>
    <row r="12" spans="1:13" x14ac:dyDescent="0.25">
      <c r="A12" s="8" t="s">
        <v>39</v>
      </c>
      <c r="B12" s="8" t="s">
        <v>95</v>
      </c>
      <c r="C12" s="8" t="s">
        <v>154</v>
      </c>
      <c r="D12" s="8" t="s">
        <v>959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39</v>
      </c>
      <c r="B13" s="8" t="s">
        <v>95</v>
      </c>
      <c r="C13" s="8" t="s">
        <v>160</v>
      </c>
      <c r="D13" s="8" t="s">
        <v>959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40</v>
      </c>
      <c r="B14" s="8" t="s">
        <v>976</v>
      </c>
      <c r="C14" s="8" t="s">
        <v>161</v>
      </c>
      <c r="D14" s="8" t="s">
        <v>959</v>
      </c>
      <c r="E14" s="7">
        <v>17.269998999999999</v>
      </c>
      <c r="F14" s="7">
        <v>90778096.719999999</v>
      </c>
      <c r="G14" s="6">
        <v>1567737730.3499999</v>
      </c>
      <c r="H14" s="7">
        <v>11803252.140000001</v>
      </c>
      <c r="I14" s="6">
        <v>203842164.46000001</v>
      </c>
      <c r="J14" s="7">
        <v>22019784.93</v>
      </c>
      <c r="K14" s="6">
        <v>380281685.74000001</v>
      </c>
      <c r="L14" s="7">
        <v>-10216532.789999999</v>
      </c>
      <c r="M14" s="6">
        <v>-176439521.28</v>
      </c>
    </row>
    <row r="15" spans="1:13" x14ac:dyDescent="0.25">
      <c r="A15" s="8" t="s">
        <v>40</v>
      </c>
      <c r="B15" s="8" t="s">
        <v>95</v>
      </c>
      <c r="C15" s="8" t="s">
        <v>161</v>
      </c>
      <c r="D15" s="8" t="s">
        <v>959</v>
      </c>
      <c r="E15" s="7">
        <v>17.27</v>
      </c>
      <c r="F15" s="7">
        <v>77215.509999999995</v>
      </c>
      <c r="G15" s="6">
        <v>1333511.8600000001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44</v>
      </c>
      <c r="B16" s="8" t="s">
        <v>976</v>
      </c>
      <c r="C16" s="8" t="s">
        <v>170</v>
      </c>
      <c r="D16" s="8" t="s">
        <v>959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44</v>
      </c>
      <c r="B17" s="8" t="s">
        <v>976</v>
      </c>
      <c r="C17" s="8" t="s">
        <v>171</v>
      </c>
      <c r="D17" s="8" t="s">
        <v>961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44</v>
      </c>
      <c r="B18" s="8" t="s">
        <v>976</v>
      </c>
      <c r="C18" s="8" t="s">
        <v>172</v>
      </c>
      <c r="D18" s="8" t="s">
        <v>961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44</v>
      </c>
      <c r="B19" s="8" t="s">
        <v>976</v>
      </c>
      <c r="C19" s="8" t="s">
        <v>175</v>
      </c>
      <c r="D19" s="8" t="s">
        <v>961</v>
      </c>
      <c r="E19" s="7">
        <v>20.153566000000001</v>
      </c>
      <c r="F19" s="7">
        <v>1038765.04</v>
      </c>
      <c r="G19" s="6">
        <v>20934820.75</v>
      </c>
      <c r="H19" s="7">
        <v>31020.65</v>
      </c>
      <c r="I19" s="6">
        <v>625176.75</v>
      </c>
      <c r="J19" s="7">
        <v>78369.38</v>
      </c>
      <c r="K19" s="6">
        <v>1579422.55</v>
      </c>
      <c r="L19" s="7">
        <v>-47348.73</v>
      </c>
      <c r="M19" s="6">
        <v>-954245.8</v>
      </c>
    </row>
    <row r="20" spans="1:13" x14ac:dyDescent="0.25">
      <c r="A20" s="8" t="s">
        <v>44</v>
      </c>
      <c r="B20" s="8" t="s">
        <v>976</v>
      </c>
      <c r="C20" s="8" t="s">
        <v>176</v>
      </c>
      <c r="D20" s="8" t="s">
        <v>961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44</v>
      </c>
      <c r="B21" s="8" t="s">
        <v>976</v>
      </c>
      <c r="C21" s="8" t="s">
        <v>177</v>
      </c>
      <c r="D21" s="8" t="s">
        <v>961</v>
      </c>
      <c r="E21" s="7">
        <v>20.153561</v>
      </c>
      <c r="F21" s="7">
        <v>10494.54</v>
      </c>
      <c r="G21" s="6">
        <v>211502.36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44</v>
      </c>
      <c r="B22" s="8" t="s">
        <v>976</v>
      </c>
      <c r="C22" s="8" t="s">
        <v>178</v>
      </c>
      <c r="D22" s="8" t="s">
        <v>961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44</v>
      </c>
      <c r="B23" s="8" t="s">
        <v>976</v>
      </c>
      <c r="C23" s="8" t="s">
        <v>179</v>
      </c>
      <c r="D23" s="8" t="s">
        <v>961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44</v>
      </c>
      <c r="B24" s="8" t="s">
        <v>976</v>
      </c>
      <c r="C24" s="8" t="s">
        <v>186</v>
      </c>
      <c r="D24" s="8" t="s">
        <v>959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44</v>
      </c>
      <c r="B25" s="8" t="s">
        <v>976</v>
      </c>
      <c r="C25" s="8" t="s">
        <v>187</v>
      </c>
      <c r="D25" s="8" t="s">
        <v>959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44</v>
      </c>
      <c r="B26" s="8" t="s">
        <v>976</v>
      </c>
      <c r="C26" s="8" t="s">
        <v>234</v>
      </c>
      <c r="D26" s="8" t="s">
        <v>959</v>
      </c>
      <c r="E26" s="7">
        <v>17.175376</v>
      </c>
      <c r="F26" s="7">
        <v>3217.48</v>
      </c>
      <c r="G26" s="6">
        <v>55261.43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44</v>
      </c>
      <c r="B27" s="8" t="s">
        <v>976</v>
      </c>
      <c r="C27" s="8" t="s">
        <v>235</v>
      </c>
      <c r="D27" s="8" t="s">
        <v>959</v>
      </c>
      <c r="E27" s="7">
        <v>17.175359</v>
      </c>
      <c r="F27" s="7">
        <v>496832.57</v>
      </c>
      <c r="G27" s="6">
        <v>8533278.2100000009</v>
      </c>
      <c r="H27" s="7">
        <v>5057.1000000000004</v>
      </c>
      <c r="I27" s="6">
        <v>86857.51</v>
      </c>
      <c r="J27" s="7">
        <v>0</v>
      </c>
      <c r="K27" s="6">
        <v>0</v>
      </c>
      <c r="L27" s="7">
        <v>5057.1000000000004</v>
      </c>
      <c r="M27" s="6">
        <v>86857.51</v>
      </c>
    </row>
    <row r="28" spans="1:13" x14ac:dyDescent="0.25">
      <c r="A28" s="8" t="s">
        <v>44</v>
      </c>
      <c r="B28" s="8" t="s">
        <v>976</v>
      </c>
      <c r="C28" s="8" t="s">
        <v>236</v>
      </c>
      <c r="D28" s="8" t="s">
        <v>959</v>
      </c>
      <c r="E28" s="7">
        <v>17.175360999999999</v>
      </c>
      <c r="F28" s="7">
        <v>42542.720000000001</v>
      </c>
      <c r="G28" s="6">
        <v>730686.6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44</v>
      </c>
      <c r="B29" s="8" t="s">
        <v>976</v>
      </c>
      <c r="C29" s="8" t="s">
        <v>332</v>
      </c>
      <c r="D29" s="8" t="s">
        <v>959</v>
      </c>
      <c r="E29" s="7">
        <v>17.175360000000001</v>
      </c>
      <c r="F29" s="7">
        <v>961930.68</v>
      </c>
      <c r="G29" s="6">
        <v>16521505.800000001</v>
      </c>
      <c r="H29" s="7">
        <v>36408.65</v>
      </c>
      <c r="I29" s="6">
        <v>625331.67000000004</v>
      </c>
      <c r="J29" s="7">
        <v>270538.37</v>
      </c>
      <c r="K29" s="6">
        <v>4646593.9000000004</v>
      </c>
      <c r="L29" s="7">
        <v>-234129.72</v>
      </c>
      <c r="M29" s="6">
        <v>-4021262.23</v>
      </c>
    </row>
    <row r="30" spans="1:13" x14ac:dyDescent="0.25">
      <c r="A30" s="8" t="s">
        <v>44</v>
      </c>
      <c r="B30" s="8" t="s">
        <v>976</v>
      </c>
      <c r="C30" s="8" t="s">
        <v>333</v>
      </c>
      <c r="D30" s="8" t="s">
        <v>959</v>
      </c>
      <c r="E30" s="7">
        <v>17.175359</v>
      </c>
      <c r="F30" s="7">
        <v>439364.14</v>
      </c>
      <c r="G30" s="6">
        <v>7546237.2300000004</v>
      </c>
      <c r="H30" s="7">
        <v>4614.63</v>
      </c>
      <c r="I30" s="6">
        <v>79257.929999999993</v>
      </c>
      <c r="J30" s="7">
        <v>3520.44</v>
      </c>
      <c r="K30" s="6">
        <v>60464.82</v>
      </c>
      <c r="L30" s="7">
        <v>1094.19</v>
      </c>
      <c r="M30" s="6">
        <v>18793.11</v>
      </c>
    </row>
    <row r="31" spans="1:13" x14ac:dyDescent="0.25">
      <c r="A31" s="8" t="s">
        <v>44</v>
      </c>
      <c r="B31" s="8" t="s">
        <v>976</v>
      </c>
      <c r="C31" s="8" t="s">
        <v>334</v>
      </c>
      <c r="D31" s="8" t="s">
        <v>959</v>
      </c>
      <c r="E31" s="7">
        <v>17.175359</v>
      </c>
      <c r="F31" s="7">
        <v>610402.52</v>
      </c>
      <c r="G31" s="6">
        <v>10483883</v>
      </c>
      <c r="H31" s="7">
        <v>0</v>
      </c>
      <c r="I31" s="6">
        <v>0</v>
      </c>
      <c r="J31" s="7">
        <v>12180.96</v>
      </c>
      <c r="K31" s="6">
        <v>209212.37</v>
      </c>
      <c r="L31" s="7">
        <v>-12180.96</v>
      </c>
      <c r="M31" s="6">
        <v>-209212.37</v>
      </c>
    </row>
    <row r="32" spans="1:13" x14ac:dyDescent="0.25">
      <c r="A32" s="8" t="s">
        <v>44</v>
      </c>
      <c r="B32" s="8" t="s">
        <v>976</v>
      </c>
      <c r="C32" s="8" t="s">
        <v>335</v>
      </c>
      <c r="D32" s="8" t="s">
        <v>967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44</v>
      </c>
      <c r="B33" s="8" t="s">
        <v>976</v>
      </c>
      <c r="C33" s="8" t="s">
        <v>336</v>
      </c>
      <c r="D33" s="8" t="s">
        <v>968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44</v>
      </c>
      <c r="B34" s="8" t="s">
        <v>976</v>
      </c>
      <c r="C34" s="8" t="s">
        <v>337</v>
      </c>
      <c r="D34" s="8" t="s">
        <v>966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44</v>
      </c>
      <c r="B35" s="8" t="s">
        <v>976</v>
      </c>
      <c r="C35" s="8" t="s">
        <v>338</v>
      </c>
      <c r="D35" s="8" t="s">
        <v>969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44</v>
      </c>
      <c r="B36" s="8" t="s">
        <v>976</v>
      </c>
      <c r="C36" s="8" t="s">
        <v>339</v>
      </c>
      <c r="D36" s="8" t="s">
        <v>968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44</v>
      </c>
      <c r="B37" s="8" t="s">
        <v>976</v>
      </c>
      <c r="C37" s="8" t="s">
        <v>340</v>
      </c>
      <c r="D37" s="8" t="s">
        <v>959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44</v>
      </c>
      <c r="B38" s="8" t="s">
        <v>976</v>
      </c>
      <c r="C38" s="8" t="s">
        <v>341</v>
      </c>
      <c r="D38" s="8" t="s">
        <v>970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44</v>
      </c>
      <c r="B39" s="8" t="s">
        <v>976</v>
      </c>
      <c r="C39" s="8" t="s">
        <v>342</v>
      </c>
      <c r="D39" s="8" t="s">
        <v>961</v>
      </c>
      <c r="E39" s="7">
        <v>20.153566999999999</v>
      </c>
      <c r="F39" s="7">
        <v>66449.3</v>
      </c>
      <c r="G39" s="6">
        <v>1339190.42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44</v>
      </c>
      <c r="B40" s="8" t="s">
        <v>976</v>
      </c>
      <c r="C40" s="8" t="s">
        <v>343</v>
      </c>
      <c r="D40" s="8" t="s">
        <v>961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44</v>
      </c>
      <c r="B41" s="8" t="s">
        <v>976</v>
      </c>
      <c r="C41" s="8" t="s">
        <v>344</v>
      </c>
      <c r="D41" s="8" t="s">
        <v>959</v>
      </c>
      <c r="E41" s="7">
        <v>17.175360000000001</v>
      </c>
      <c r="F41" s="7">
        <v>457726.91</v>
      </c>
      <c r="G41" s="6">
        <v>7861624.54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44</v>
      </c>
      <c r="B42" s="8" t="s">
        <v>976</v>
      </c>
      <c r="C42" s="8" t="s">
        <v>345</v>
      </c>
      <c r="D42" s="8" t="s">
        <v>958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44</v>
      </c>
      <c r="B43" s="8" t="s">
        <v>976</v>
      </c>
      <c r="C43" s="8" t="s">
        <v>346</v>
      </c>
      <c r="D43" s="8" t="s">
        <v>971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44</v>
      </c>
      <c r="B44" s="8" t="s">
        <v>976</v>
      </c>
      <c r="C44" s="8" t="s">
        <v>347</v>
      </c>
      <c r="D44" s="8" t="s">
        <v>961</v>
      </c>
      <c r="E44" s="7">
        <v>20.153566999999999</v>
      </c>
      <c r="F44" s="7">
        <v>103465.42</v>
      </c>
      <c r="G44" s="6">
        <v>2085197.35</v>
      </c>
      <c r="H44" s="7">
        <v>1750.44</v>
      </c>
      <c r="I44" s="6">
        <v>35277.61</v>
      </c>
      <c r="J44" s="7">
        <v>9694.5499999999993</v>
      </c>
      <c r="K44" s="6">
        <v>195379.76</v>
      </c>
      <c r="L44" s="7">
        <v>-7944.11</v>
      </c>
      <c r="M44" s="6">
        <v>-160102.15</v>
      </c>
    </row>
    <row r="45" spans="1:13" x14ac:dyDescent="0.25">
      <c r="A45" s="8" t="s">
        <v>44</v>
      </c>
      <c r="B45" s="8" t="s">
        <v>976</v>
      </c>
      <c r="C45" s="8" t="s">
        <v>348</v>
      </c>
      <c r="D45" s="8" t="s">
        <v>961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44</v>
      </c>
      <c r="B46" s="8" t="s">
        <v>976</v>
      </c>
      <c r="C46" s="8" t="s">
        <v>349</v>
      </c>
      <c r="D46" s="8" t="s">
        <v>962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44</v>
      </c>
      <c r="B47" s="8" t="s">
        <v>976</v>
      </c>
      <c r="C47" s="8" t="s">
        <v>350</v>
      </c>
      <c r="D47" s="8" t="s">
        <v>962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44</v>
      </c>
      <c r="B48" s="8" t="s">
        <v>976</v>
      </c>
      <c r="C48" s="8" t="s">
        <v>351</v>
      </c>
      <c r="D48" s="8" t="s">
        <v>972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44</v>
      </c>
      <c r="B49" s="8" t="s">
        <v>976</v>
      </c>
      <c r="C49" s="8" t="s">
        <v>352</v>
      </c>
      <c r="D49" s="8" t="s">
        <v>964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44</v>
      </c>
      <c r="B50" s="8" t="s">
        <v>976</v>
      </c>
      <c r="C50" s="8" t="s">
        <v>353</v>
      </c>
      <c r="D50" s="8" t="s">
        <v>964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44</v>
      </c>
      <c r="B51" s="8" t="s">
        <v>976</v>
      </c>
      <c r="C51" s="8" t="s">
        <v>354</v>
      </c>
      <c r="D51" s="8" t="s">
        <v>959</v>
      </c>
      <c r="E51" s="7">
        <v>17.175359</v>
      </c>
      <c r="F51" s="7">
        <v>188449.25</v>
      </c>
      <c r="G51" s="6">
        <v>3236683.69</v>
      </c>
      <c r="H51" s="7">
        <v>3129.89</v>
      </c>
      <c r="I51" s="6">
        <v>53756.99</v>
      </c>
      <c r="J51" s="7">
        <v>0</v>
      </c>
      <c r="K51" s="6">
        <v>0</v>
      </c>
      <c r="L51" s="7">
        <v>3129.89</v>
      </c>
      <c r="M51" s="6">
        <v>53756.99</v>
      </c>
    </row>
    <row r="52" spans="1:13" x14ac:dyDescent="0.25">
      <c r="A52" s="8" t="s">
        <v>44</v>
      </c>
      <c r="B52" s="8" t="s">
        <v>976</v>
      </c>
      <c r="C52" s="8" t="s">
        <v>355</v>
      </c>
      <c r="D52" s="8" t="s">
        <v>967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44</v>
      </c>
      <c r="B53" s="8" t="s">
        <v>976</v>
      </c>
      <c r="C53" s="8" t="s">
        <v>356</v>
      </c>
      <c r="D53" s="8" t="s">
        <v>961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44</v>
      </c>
      <c r="B54" s="8" t="s">
        <v>976</v>
      </c>
      <c r="C54" s="8" t="s">
        <v>357</v>
      </c>
      <c r="D54" s="8" t="s">
        <v>961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44</v>
      </c>
      <c r="B55" s="8" t="s">
        <v>976</v>
      </c>
      <c r="C55" s="8" t="s">
        <v>358</v>
      </c>
      <c r="D55" s="8" t="s">
        <v>959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44</v>
      </c>
      <c r="B56" s="8" t="s">
        <v>976</v>
      </c>
      <c r="C56" s="8" t="s">
        <v>359</v>
      </c>
      <c r="D56" s="8" t="s">
        <v>959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44</v>
      </c>
      <c r="B57" s="8" t="s">
        <v>976</v>
      </c>
      <c r="C57" s="8" t="s">
        <v>360</v>
      </c>
      <c r="D57" s="8" t="s">
        <v>959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44</v>
      </c>
      <c r="B58" s="8" t="s">
        <v>976</v>
      </c>
      <c r="C58" s="8" t="s">
        <v>361</v>
      </c>
      <c r="D58" s="8" t="s">
        <v>959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44</v>
      </c>
      <c r="B59" s="8" t="s">
        <v>976</v>
      </c>
      <c r="C59" s="8" t="s">
        <v>362</v>
      </c>
      <c r="D59" s="8" t="s">
        <v>967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44</v>
      </c>
      <c r="B60" s="8" t="s">
        <v>976</v>
      </c>
      <c r="C60" s="8" t="s">
        <v>363</v>
      </c>
      <c r="D60" s="8" t="s">
        <v>961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44</v>
      </c>
      <c r="B61" s="8" t="s">
        <v>976</v>
      </c>
      <c r="C61" s="8" t="s">
        <v>364</v>
      </c>
      <c r="D61" s="8" t="s">
        <v>961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44</v>
      </c>
      <c r="B62" s="8" t="s">
        <v>976</v>
      </c>
      <c r="C62" s="8" t="s">
        <v>365</v>
      </c>
      <c r="D62" s="8" t="s">
        <v>966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44</v>
      </c>
      <c r="B63" s="8" t="s">
        <v>976</v>
      </c>
      <c r="C63" s="8" t="s">
        <v>366</v>
      </c>
      <c r="D63" s="8" t="s">
        <v>973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44</v>
      </c>
      <c r="B64" s="8" t="s">
        <v>976</v>
      </c>
      <c r="C64" s="8" t="s">
        <v>367</v>
      </c>
      <c r="D64" s="8" t="s">
        <v>959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44</v>
      </c>
      <c r="B65" s="8" t="s">
        <v>976</v>
      </c>
      <c r="C65" s="8" t="s">
        <v>368</v>
      </c>
      <c r="D65" s="8" t="s">
        <v>961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44</v>
      </c>
      <c r="B66" s="8" t="s">
        <v>976</v>
      </c>
      <c r="C66" s="8" t="s">
        <v>369</v>
      </c>
      <c r="D66" s="8" t="s">
        <v>965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44</v>
      </c>
      <c r="B67" s="8" t="s">
        <v>976</v>
      </c>
      <c r="C67" s="8" t="s">
        <v>370</v>
      </c>
      <c r="D67" s="8" t="s">
        <v>965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44</v>
      </c>
      <c r="B68" s="8" t="s">
        <v>976</v>
      </c>
      <c r="C68" s="8" t="s">
        <v>371</v>
      </c>
      <c r="D68" s="8" t="s">
        <v>961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44</v>
      </c>
      <c r="B69" s="8" t="s">
        <v>976</v>
      </c>
      <c r="C69" s="8" t="s">
        <v>372</v>
      </c>
      <c r="D69" s="8" t="s">
        <v>961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44</v>
      </c>
      <c r="B70" s="8" t="s">
        <v>976</v>
      </c>
      <c r="C70" s="8" t="s">
        <v>373</v>
      </c>
      <c r="D70" s="8" t="s">
        <v>961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44</v>
      </c>
      <c r="B71" s="8" t="s">
        <v>976</v>
      </c>
      <c r="C71" s="8" t="s">
        <v>374</v>
      </c>
      <c r="D71" s="8" t="s">
        <v>974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44</v>
      </c>
      <c r="B72" s="8" t="s">
        <v>976</v>
      </c>
      <c r="C72" s="8" t="s">
        <v>375</v>
      </c>
      <c r="D72" s="8" t="s">
        <v>959</v>
      </c>
      <c r="E72" s="7">
        <v>17.175360999999999</v>
      </c>
      <c r="F72" s="7">
        <v>23008.02</v>
      </c>
      <c r="G72" s="6">
        <v>395171.06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44</v>
      </c>
      <c r="B73" s="8" t="s">
        <v>976</v>
      </c>
      <c r="C73" s="8" t="s">
        <v>376</v>
      </c>
      <c r="D73" s="8" t="s">
        <v>961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44</v>
      </c>
      <c r="B74" s="8" t="s">
        <v>976</v>
      </c>
      <c r="C74" s="8" t="s">
        <v>377</v>
      </c>
      <c r="D74" s="8" t="s">
        <v>959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44</v>
      </c>
      <c r="B75" s="8" t="s">
        <v>976</v>
      </c>
      <c r="C75" s="8" t="s">
        <v>378</v>
      </c>
      <c r="D75" s="8" t="s">
        <v>961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44</v>
      </c>
      <c r="B76" s="8" t="s">
        <v>976</v>
      </c>
      <c r="C76" s="8" t="s">
        <v>379</v>
      </c>
      <c r="D76" s="8" t="s">
        <v>959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44</v>
      </c>
      <c r="B77" s="8" t="s">
        <v>976</v>
      </c>
      <c r="C77" s="8" t="s">
        <v>380</v>
      </c>
      <c r="D77" s="8" t="s">
        <v>961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44</v>
      </c>
      <c r="B78" s="8" t="s">
        <v>976</v>
      </c>
      <c r="C78" s="8" t="s">
        <v>381</v>
      </c>
      <c r="D78" s="8" t="s">
        <v>961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44</v>
      </c>
      <c r="B79" s="8" t="s">
        <v>976</v>
      </c>
      <c r="C79" s="8" t="s">
        <v>382</v>
      </c>
      <c r="D79" s="8" t="s">
        <v>961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44</v>
      </c>
      <c r="B80" s="8" t="s">
        <v>976</v>
      </c>
      <c r="C80" s="8" t="s">
        <v>383</v>
      </c>
      <c r="D80" s="8" t="s">
        <v>959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44</v>
      </c>
      <c r="B81" s="8" t="s">
        <v>976</v>
      </c>
      <c r="C81" s="8" t="s">
        <v>384</v>
      </c>
      <c r="D81" s="8" t="s">
        <v>961</v>
      </c>
      <c r="E81" s="7">
        <v>20.153566999999999</v>
      </c>
      <c r="F81" s="7">
        <v>178536.39</v>
      </c>
      <c r="G81" s="6">
        <v>3598145.18</v>
      </c>
      <c r="H81" s="7">
        <v>1533.04</v>
      </c>
      <c r="I81" s="6">
        <v>30896.22</v>
      </c>
      <c r="J81" s="7">
        <v>20428.259999999998</v>
      </c>
      <c r="K81" s="6">
        <v>411702.31</v>
      </c>
      <c r="L81" s="7">
        <v>-18895.22</v>
      </c>
      <c r="M81" s="6">
        <v>-380806.08</v>
      </c>
    </row>
    <row r="82" spans="1:13" x14ac:dyDescent="0.25">
      <c r="A82" s="8" t="s">
        <v>44</v>
      </c>
      <c r="B82" s="8" t="s">
        <v>976</v>
      </c>
      <c r="C82" s="8" t="s">
        <v>385</v>
      </c>
      <c r="D82" s="8" t="s">
        <v>962</v>
      </c>
      <c r="E82" s="7">
        <v>23.087633</v>
      </c>
      <c r="F82" s="7">
        <v>436280</v>
      </c>
      <c r="G82" s="6">
        <v>10072672.92</v>
      </c>
      <c r="H82" s="7">
        <v>3704.29</v>
      </c>
      <c r="I82" s="6">
        <v>85523.29</v>
      </c>
      <c r="J82" s="7">
        <v>26341.96</v>
      </c>
      <c r="K82" s="6">
        <v>608173.53</v>
      </c>
      <c r="L82" s="7">
        <v>-22637.67</v>
      </c>
      <c r="M82" s="6">
        <v>-522650.24</v>
      </c>
    </row>
    <row r="83" spans="1:13" x14ac:dyDescent="0.25">
      <c r="A83" s="8" t="s">
        <v>44</v>
      </c>
      <c r="B83" s="8" t="s">
        <v>976</v>
      </c>
      <c r="C83" s="8" t="s">
        <v>386</v>
      </c>
      <c r="D83" s="8" t="s">
        <v>962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44</v>
      </c>
      <c r="B84" s="8" t="s">
        <v>976</v>
      </c>
      <c r="C84" s="8" t="s">
        <v>387</v>
      </c>
      <c r="D84" s="8" t="s">
        <v>959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44</v>
      </c>
      <c r="B85" s="8" t="s">
        <v>976</v>
      </c>
      <c r="C85" s="8" t="s">
        <v>388</v>
      </c>
      <c r="D85" s="8" t="s">
        <v>961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44</v>
      </c>
      <c r="B86" s="8" t="s">
        <v>976</v>
      </c>
      <c r="C86" s="8" t="s">
        <v>389</v>
      </c>
      <c r="D86" s="8" t="s">
        <v>961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976</v>
      </c>
      <c r="C87" s="8" t="s">
        <v>390</v>
      </c>
      <c r="D87" s="8" t="s">
        <v>961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976</v>
      </c>
      <c r="C88" s="8" t="s">
        <v>391</v>
      </c>
      <c r="D88" s="8" t="s">
        <v>959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44</v>
      </c>
      <c r="B89" s="8" t="s">
        <v>976</v>
      </c>
      <c r="C89" s="8" t="s">
        <v>392</v>
      </c>
      <c r="D89" s="8" t="s">
        <v>959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976</v>
      </c>
      <c r="C90" s="8" t="s">
        <v>393</v>
      </c>
      <c r="D90" s="8" t="s">
        <v>961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976</v>
      </c>
      <c r="C91" s="8" t="s">
        <v>394</v>
      </c>
      <c r="D91" s="8" t="s">
        <v>959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976</v>
      </c>
      <c r="C92" s="8" t="s">
        <v>395</v>
      </c>
      <c r="D92" s="8" t="s">
        <v>962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976</v>
      </c>
      <c r="C93" s="8" t="s">
        <v>396</v>
      </c>
      <c r="D93" s="8" t="s">
        <v>959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44</v>
      </c>
      <c r="B94" s="8" t="s">
        <v>976</v>
      </c>
      <c r="C94" s="8" t="s">
        <v>397</v>
      </c>
      <c r="D94" s="8" t="s">
        <v>961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976</v>
      </c>
      <c r="C95" s="8" t="s">
        <v>398</v>
      </c>
      <c r="D95" s="8" t="s">
        <v>959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976</v>
      </c>
      <c r="C96" s="8" t="s">
        <v>399</v>
      </c>
      <c r="D96" s="8" t="s">
        <v>962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44</v>
      </c>
      <c r="B97" s="8" t="s">
        <v>976</v>
      </c>
      <c r="C97" s="8" t="s">
        <v>400</v>
      </c>
      <c r="D97" s="8" t="s">
        <v>962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44</v>
      </c>
      <c r="B98" s="8" t="s">
        <v>976</v>
      </c>
      <c r="C98" s="8" t="s">
        <v>401</v>
      </c>
      <c r="D98" s="8" t="s">
        <v>963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976</v>
      </c>
      <c r="C99" s="8" t="s">
        <v>402</v>
      </c>
      <c r="D99" s="8" t="s">
        <v>961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44</v>
      </c>
      <c r="B100" s="8" t="s">
        <v>976</v>
      </c>
      <c r="C100" s="8" t="s">
        <v>403</v>
      </c>
      <c r="D100" s="8" t="s">
        <v>967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44</v>
      </c>
      <c r="B101" s="8" t="s">
        <v>976</v>
      </c>
      <c r="C101" s="8" t="s">
        <v>404</v>
      </c>
      <c r="D101" s="8" t="s">
        <v>967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44</v>
      </c>
      <c r="B102" s="8" t="s">
        <v>976</v>
      </c>
      <c r="C102" s="8" t="s">
        <v>405</v>
      </c>
      <c r="D102" s="8" t="s">
        <v>961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44</v>
      </c>
      <c r="B103" s="8" t="s">
        <v>976</v>
      </c>
      <c r="C103" s="8" t="s">
        <v>406</v>
      </c>
      <c r="D103" s="8" t="s">
        <v>971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976</v>
      </c>
      <c r="C104" s="8" t="s">
        <v>407</v>
      </c>
      <c r="D104" s="8" t="s">
        <v>967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44</v>
      </c>
      <c r="B105" s="8" t="s">
        <v>976</v>
      </c>
      <c r="C105" s="8" t="s">
        <v>408</v>
      </c>
      <c r="D105" s="8" t="s">
        <v>968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44</v>
      </c>
      <c r="B106" s="8" t="s">
        <v>976</v>
      </c>
      <c r="C106" s="8" t="s">
        <v>409</v>
      </c>
      <c r="D106" s="8" t="s">
        <v>968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44</v>
      </c>
      <c r="B107" s="8" t="s">
        <v>976</v>
      </c>
      <c r="C107" s="8" t="s">
        <v>410</v>
      </c>
      <c r="D107" s="8" t="s">
        <v>964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976</v>
      </c>
      <c r="C108" s="8" t="s">
        <v>411</v>
      </c>
      <c r="D108" s="8" t="s">
        <v>959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976</v>
      </c>
      <c r="C109" s="8" t="s">
        <v>412</v>
      </c>
      <c r="D109" s="8" t="s">
        <v>959</v>
      </c>
      <c r="E109" s="7">
        <v>17.175360000000001</v>
      </c>
      <c r="F109" s="7">
        <v>290965.15999999997</v>
      </c>
      <c r="G109" s="6">
        <v>4997431.3899999997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44</v>
      </c>
      <c r="B110" s="8" t="s">
        <v>976</v>
      </c>
      <c r="C110" s="8" t="s">
        <v>413</v>
      </c>
      <c r="D110" s="8" t="s">
        <v>961</v>
      </c>
      <c r="E110" s="7">
        <v>20.153568</v>
      </c>
      <c r="F110" s="7">
        <v>38194.22</v>
      </c>
      <c r="G110" s="6">
        <v>769749.81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976</v>
      </c>
      <c r="C111" s="8" t="s">
        <v>414</v>
      </c>
      <c r="D111" s="8" t="s">
        <v>961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976</v>
      </c>
      <c r="C112" s="8" t="s">
        <v>415</v>
      </c>
      <c r="D112" s="8" t="s">
        <v>966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44</v>
      </c>
      <c r="B113" s="8" t="s">
        <v>976</v>
      </c>
      <c r="C113" s="8" t="s">
        <v>416</v>
      </c>
      <c r="D113" s="8" t="s">
        <v>963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976</v>
      </c>
      <c r="C114" s="8" t="s">
        <v>417</v>
      </c>
      <c r="D114" s="8" t="s">
        <v>969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976</v>
      </c>
      <c r="C115" s="8" t="s">
        <v>418</v>
      </c>
      <c r="D115" s="8" t="s">
        <v>958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976</v>
      </c>
      <c r="C116" s="8" t="s">
        <v>419</v>
      </c>
      <c r="D116" s="8" t="s">
        <v>961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976</v>
      </c>
      <c r="C117" s="8" t="s">
        <v>420</v>
      </c>
      <c r="D117" s="8" t="s">
        <v>961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44</v>
      </c>
      <c r="B118" s="8" t="s">
        <v>976</v>
      </c>
      <c r="C118" s="8" t="s">
        <v>421</v>
      </c>
      <c r="D118" s="8" t="s">
        <v>962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976</v>
      </c>
      <c r="C119" s="8" t="s">
        <v>422</v>
      </c>
      <c r="D119" s="8" t="s">
        <v>962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976</v>
      </c>
      <c r="C120" s="8" t="s">
        <v>423</v>
      </c>
      <c r="D120" s="8" t="s">
        <v>972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976</v>
      </c>
      <c r="C121" s="8" t="s">
        <v>424</v>
      </c>
      <c r="D121" s="8" t="s">
        <v>964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976</v>
      </c>
      <c r="C122" s="8" t="s">
        <v>425</v>
      </c>
      <c r="D122" s="8" t="s">
        <v>959</v>
      </c>
      <c r="E122" s="7">
        <v>17.175357999999999</v>
      </c>
      <c r="F122" s="7">
        <v>33365.75</v>
      </c>
      <c r="G122" s="6">
        <v>573068.73</v>
      </c>
      <c r="H122" s="7">
        <v>570.73</v>
      </c>
      <c r="I122" s="6">
        <v>9802.49</v>
      </c>
      <c r="J122" s="7">
        <v>0</v>
      </c>
      <c r="K122" s="6">
        <v>0</v>
      </c>
      <c r="L122" s="7">
        <v>570.73</v>
      </c>
      <c r="M122" s="6">
        <v>9802.49</v>
      </c>
    </row>
    <row r="123" spans="1:13" x14ac:dyDescent="0.25">
      <c r="A123" s="8" t="s">
        <v>44</v>
      </c>
      <c r="B123" s="8" t="s">
        <v>976</v>
      </c>
      <c r="C123" s="8" t="s">
        <v>426</v>
      </c>
      <c r="D123" s="8" t="s">
        <v>967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44</v>
      </c>
      <c r="B124" s="8" t="s">
        <v>976</v>
      </c>
      <c r="C124" s="8" t="s">
        <v>427</v>
      </c>
      <c r="D124" s="8" t="s">
        <v>961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976</v>
      </c>
      <c r="C125" s="8" t="s">
        <v>428</v>
      </c>
      <c r="D125" s="8" t="s">
        <v>961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44</v>
      </c>
      <c r="B126" s="8" t="s">
        <v>976</v>
      </c>
      <c r="C126" s="8" t="s">
        <v>429</v>
      </c>
      <c r="D126" s="8" t="s">
        <v>959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976</v>
      </c>
      <c r="C127" s="8" t="s">
        <v>430</v>
      </c>
      <c r="D127" s="8" t="s">
        <v>959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976</v>
      </c>
      <c r="C128" s="8" t="s">
        <v>431</v>
      </c>
      <c r="D128" s="8" t="s">
        <v>959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44</v>
      </c>
      <c r="B129" s="8" t="s">
        <v>976</v>
      </c>
      <c r="C129" s="8" t="s">
        <v>432</v>
      </c>
      <c r="D129" s="8" t="s">
        <v>959</v>
      </c>
      <c r="E129" s="7">
        <v>17.175360999999999</v>
      </c>
      <c r="F129" s="7">
        <v>66317.59</v>
      </c>
      <c r="G129" s="6">
        <v>1139028.55</v>
      </c>
      <c r="H129" s="7">
        <v>0</v>
      </c>
      <c r="I129" s="6">
        <v>0</v>
      </c>
      <c r="J129" s="7">
        <v>13787.92</v>
      </c>
      <c r="K129" s="6">
        <v>236812.49</v>
      </c>
      <c r="L129" s="7">
        <v>-13787.92</v>
      </c>
      <c r="M129" s="6">
        <v>-236812.49</v>
      </c>
    </row>
    <row r="130" spans="1:13" x14ac:dyDescent="0.25">
      <c r="A130" s="8" t="s">
        <v>44</v>
      </c>
      <c r="B130" s="8" t="s">
        <v>976</v>
      </c>
      <c r="C130" s="8" t="s">
        <v>433</v>
      </c>
      <c r="D130" s="8" t="s">
        <v>967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976</v>
      </c>
      <c r="C131" s="8" t="s">
        <v>434</v>
      </c>
      <c r="D131" s="8" t="s">
        <v>961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44</v>
      </c>
      <c r="B132" s="8" t="s">
        <v>976</v>
      </c>
      <c r="C132" s="8" t="s">
        <v>435</v>
      </c>
      <c r="D132" s="8" t="s">
        <v>961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44</v>
      </c>
      <c r="B133" s="8" t="s">
        <v>976</v>
      </c>
      <c r="C133" s="8" t="s">
        <v>436</v>
      </c>
      <c r="D133" s="8" t="s">
        <v>966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976</v>
      </c>
      <c r="C134" s="8" t="s">
        <v>437</v>
      </c>
      <c r="D134" s="8" t="s">
        <v>959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976</v>
      </c>
      <c r="C135" s="8" t="s">
        <v>438</v>
      </c>
      <c r="D135" s="8" t="s">
        <v>967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976</v>
      </c>
      <c r="C136" s="8" t="s">
        <v>439</v>
      </c>
      <c r="D136" s="8" t="s">
        <v>961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976</v>
      </c>
      <c r="C137" s="8" t="s">
        <v>440</v>
      </c>
      <c r="D137" s="8" t="s">
        <v>965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44</v>
      </c>
      <c r="B138" s="8" t="s">
        <v>976</v>
      </c>
      <c r="C138" s="8" t="s">
        <v>441</v>
      </c>
      <c r="D138" s="8" t="s">
        <v>965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976</v>
      </c>
      <c r="C139" s="8" t="s">
        <v>442</v>
      </c>
      <c r="D139" s="8" t="s">
        <v>961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976</v>
      </c>
      <c r="C140" s="8" t="s">
        <v>443</v>
      </c>
      <c r="D140" s="8" t="s">
        <v>961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976</v>
      </c>
      <c r="C141" s="8" t="s">
        <v>444</v>
      </c>
      <c r="D141" s="8" t="s">
        <v>959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976</v>
      </c>
      <c r="C142" s="8" t="s">
        <v>445</v>
      </c>
      <c r="D142" s="8" t="s">
        <v>961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44</v>
      </c>
      <c r="B143" s="8" t="s">
        <v>976</v>
      </c>
      <c r="C143" s="8" t="s">
        <v>446</v>
      </c>
      <c r="D143" s="8" t="s">
        <v>961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44</v>
      </c>
      <c r="B144" s="8" t="s">
        <v>976</v>
      </c>
      <c r="C144" s="8" t="s">
        <v>447</v>
      </c>
      <c r="D144" s="8" t="s">
        <v>974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976</v>
      </c>
      <c r="C145" s="8" t="s">
        <v>448</v>
      </c>
      <c r="D145" s="8" t="s">
        <v>961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44</v>
      </c>
      <c r="B146" s="8" t="s">
        <v>976</v>
      </c>
      <c r="C146" s="8" t="s">
        <v>449</v>
      </c>
      <c r="D146" s="8" t="s">
        <v>959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976</v>
      </c>
      <c r="C147" s="8" t="s">
        <v>450</v>
      </c>
      <c r="D147" s="8" t="s">
        <v>961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976</v>
      </c>
      <c r="C148" s="8" t="s">
        <v>451</v>
      </c>
      <c r="D148" s="8" t="s">
        <v>961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976</v>
      </c>
      <c r="C149" s="8" t="s">
        <v>452</v>
      </c>
      <c r="D149" s="8" t="s">
        <v>959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976</v>
      </c>
      <c r="C150" s="8" t="s">
        <v>453</v>
      </c>
      <c r="D150" s="8" t="s">
        <v>961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976</v>
      </c>
      <c r="C151" s="8" t="s">
        <v>454</v>
      </c>
      <c r="D151" s="8" t="s">
        <v>961</v>
      </c>
      <c r="E151" s="7">
        <v>20.153566000000001</v>
      </c>
      <c r="F151" s="7">
        <v>115645.56</v>
      </c>
      <c r="G151" s="6">
        <v>2330670.52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976</v>
      </c>
      <c r="C152" s="8" t="s">
        <v>455</v>
      </c>
      <c r="D152" s="8" t="s">
        <v>959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976</v>
      </c>
      <c r="C153" s="8" t="s">
        <v>456</v>
      </c>
      <c r="D153" s="8" t="s">
        <v>961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976</v>
      </c>
      <c r="C154" s="8" t="s">
        <v>457</v>
      </c>
      <c r="D154" s="8" t="s">
        <v>962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976</v>
      </c>
      <c r="C155" s="8" t="s">
        <v>458</v>
      </c>
      <c r="D155" s="8" t="s">
        <v>962</v>
      </c>
      <c r="E155" s="7">
        <v>23.087633</v>
      </c>
      <c r="F155" s="7">
        <v>335908.39</v>
      </c>
      <c r="G155" s="6">
        <v>7755329.8700000001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976</v>
      </c>
      <c r="C156" s="8" t="s">
        <v>459</v>
      </c>
      <c r="D156" s="8" t="s">
        <v>959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976</v>
      </c>
      <c r="C157" s="8" t="s">
        <v>460</v>
      </c>
      <c r="D157" s="8" t="s">
        <v>961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976</v>
      </c>
      <c r="C158" s="8" t="s">
        <v>461</v>
      </c>
      <c r="D158" s="8" t="s">
        <v>959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976</v>
      </c>
      <c r="C159" s="8" t="s">
        <v>462</v>
      </c>
      <c r="D159" s="8" t="s">
        <v>959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44</v>
      </c>
      <c r="B160" s="8" t="s">
        <v>976</v>
      </c>
      <c r="C160" s="8" t="s">
        <v>463</v>
      </c>
      <c r="D160" s="8" t="s">
        <v>959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44</v>
      </c>
      <c r="B161" s="8" t="s">
        <v>976</v>
      </c>
      <c r="C161" s="8" t="s">
        <v>464</v>
      </c>
      <c r="D161" s="8" t="s">
        <v>962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976</v>
      </c>
      <c r="C162" s="8" t="s">
        <v>465</v>
      </c>
      <c r="D162" s="8" t="s">
        <v>959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976</v>
      </c>
      <c r="C163" s="8" t="s">
        <v>466</v>
      </c>
      <c r="D163" s="8" t="s">
        <v>961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44</v>
      </c>
      <c r="B164" s="8" t="s">
        <v>976</v>
      </c>
      <c r="C164" s="8" t="s">
        <v>467</v>
      </c>
      <c r="D164" s="8" t="s">
        <v>959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976</v>
      </c>
      <c r="C165" s="8" t="s">
        <v>468</v>
      </c>
      <c r="D165" s="8" t="s">
        <v>959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44</v>
      </c>
      <c r="B166" s="8" t="s">
        <v>976</v>
      </c>
      <c r="C166" s="8" t="s">
        <v>469</v>
      </c>
      <c r="D166" s="8" t="s">
        <v>962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976</v>
      </c>
      <c r="C167" s="8" t="s">
        <v>470</v>
      </c>
      <c r="D167" s="8" t="s">
        <v>962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976</v>
      </c>
      <c r="C168" s="8" t="s">
        <v>471</v>
      </c>
      <c r="D168" s="8" t="s">
        <v>959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44</v>
      </c>
      <c r="B169" s="8" t="s">
        <v>976</v>
      </c>
      <c r="C169" s="8" t="s">
        <v>472</v>
      </c>
      <c r="D169" s="8" t="s">
        <v>959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976</v>
      </c>
      <c r="C170" s="8" t="s">
        <v>473</v>
      </c>
      <c r="D170" s="8" t="s">
        <v>967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44</v>
      </c>
      <c r="B171" s="8" t="s">
        <v>976</v>
      </c>
      <c r="C171" s="8" t="s">
        <v>474</v>
      </c>
      <c r="D171" s="8" t="s">
        <v>961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976</v>
      </c>
      <c r="C172" s="8" t="s">
        <v>475</v>
      </c>
      <c r="D172" s="8" t="s">
        <v>961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44</v>
      </c>
      <c r="B173" s="8" t="s">
        <v>976</v>
      </c>
      <c r="C173" s="8" t="s">
        <v>476</v>
      </c>
      <c r="D173" s="8" t="s">
        <v>962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976</v>
      </c>
      <c r="C174" s="8" t="s">
        <v>477</v>
      </c>
      <c r="D174" s="8" t="s">
        <v>962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44</v>
      </c>
      <c r="B175" s="8" t="s">
        <v>976</v>
      </c>
      <c r="C175" s="8" t="s">
        <v>478</v>
      </c>
      <c r="D175" s="8" t="s">
        <v>959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44</v>
      </c>
      <c r="B176" s="8" t="s">
        <v>976</v>
      </c>
      <c r="C176" s="8" t="s">
        <v>479</v>
      </c>
      <c r="D176" s="8" t="s">
        <v>959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976</v>
      </c>
      <c r="C177" s="8" t="s">
        <v>480</v>
      </c>
      <c r="D177" s="8" t="s">
        <v>967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976</v>
      </c>
      <c r="C178" s="8" t="s">
        <v>481</v>
      </c>
      <c r="D178" s="8" t="s">
        <v>962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976</v>
      </c>
      <c r="C179" s="8" t="s">
        <v>482</v>
      </c>
      <c r="D179" s="8" t="s">
        <v>963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976</v>
      </c>
      <c r="C180" s="8" t="s">
        <v>483</v>
      </c>
      <c r="D180" s="8" t="s">
        <v>967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976</v>
      </c>
      <c r="C181" s="8" t="s">
        <v>484</v>
      </c>
      <c r="D181" s="8" t="s">
        <v>961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976</v>
      </c>
      <c r="C182" s="8" t="s">
        <v>485</v>
      </c>
      <c r="D182" s="8" t="s">
        <v>959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95</v>
      </c>
      <c r="C183" s="8" t="s">
        <v>170</v>
      </c>
      <c r="D183" s="8" t="s">
        <v>959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95</v>
      </c>
      <c r="C184" s="8" t="s">
        <v>171</v>
      </c>
      <c r="D184" s="8" t="s">
        <v>961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44</v>
      </c>
      <c r="B185" s="8" t="s">
        <v>95</v>
      </c>
      <c r="C185" s="8" t="s">
        <v>172</v>
      </c>
      <c r="D185" s="8" t="s">
        <v>961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95</v>
      </c>
      <c r="C186" s="8" t="s">
        <v>175</v>
      </c>
      <c r="D186" s="8" t="s">
        <v>961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95</v>
      </c>
      <c r="C187" s="8" t="s">
        <v>176</v>
      </c>
      <c r="D187" s="8" t="s">
        <v>961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95</v>
      </c>
      <c r="C188" s="8" t="s">
        <v>177</v>
      </c>
      <c r="D188" s="8" t="s">
        <v>961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95</v>
      </c>
      <c r="C189" s="8" t="s">
        <v>178</v>
      </c>
      <c r="D189" s="8" t="s">
        <v>961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95</v>
      </c>
      <c r="C190" s="8" t="s">
        <v>179</v>
      </c>
      <c r="D190" s="8" t="s">
        <v>961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44</v>
      </c>
      <c r="B191" s="8" t="s">
        <v>95</v>
      </c>
      <c r="C191" s="8" t="s">
        <v>186</v>
      </c>
      <c r="D191" s="8" t="s">
        <v>959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44</v>
      </c>
      <c r="B192" s="8" t="s">
        <v>95</v>
      </c>
      <c r="C192" s="8" t="s">
        <v>187</v>
      </c>
      <c r="D192" s="8" t="s">
        <v>959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95</v>
      </c>
      <c r="C193" s="8" t="s">
        <v>234</v>
      </c>
      <c r="D193" s="8" t="s">
        <v>959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44</v>
      </c>
      <c r="B194" s="8" t="s">
        <v>95</v>
      </c>
      <c r="C194" s="8" t="s">
        <v>235</v>
      </c>
      <c r="D194" s="8" t="s">
        <v>959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44</v>
      </c>
      <c r="B195" s="8" t="s">
        <v>95</v>
      </c>
      <c r="C195" s="8" t="s">
        <v>236</v>
      </c>
      <c r="D195" s="8" t="s">
        <v>959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44</v>
      </c>
      <c r="B196" s="8" t="s">
        <v>95</v>
      </c>
      <c r="C196" s="8" t="s">
        <v>332</v>
      </c>
      <c r="D196" s="8" t="s">
        <v>959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95</v>
      </c>
      <c r="C197" s="8" t="s">
        <v>333</v>
      </c>
      <c r="D197" s="8" t="s">
        <v>959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95</v>
      </c>
      <c r="C198" s="8" t="s">
        <v>334</v>
      </c>
      <c r="D198" s="8" t="s">
        <v>959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44</v>
      </c>
      <c r="B199" s="8" t="s">
        <v>95</v>
      </c>
      <c r="C199" s="8" t="s">
        <v>335</v>
      </c>
      <c r="D199" s="8" t="s">
        <v>967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95</v>
      </c>
      <c r="C200" s="8" t="s">
        <v>336</v>
      </c>
      <c r="D200" s="8" t="s">
        <v>968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44</v>
      </c>
      <c r="B201" s="8" t="s">
        <v>95</v>
      </c>
      <c r="C201" s="8" t="s">
        <v>337</v>
      </c>
      <c r="D201" s="8" t="s">
        <v>966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44</v>
      </c>
      <c r="B202" s="8" t="s">
        <v>95</v>
      </c>
      <c r="C202" s="8" t="s">
        <v>338</v>
      </c>
      <c r="D202" s="8" t="s">
        <v>969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95</v>
      </c>
      <c r="C203" s="8" t="s">
        <v>339</v>
      </c>
      <c r="D203" s="8" t="s">
        <v>968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44</v>
      </c>
      <c r="B204" s="8" t="s">
        <v>95</v>
      </c>
      <c r="C204" s="8" t="s">
        <v>340</v>
      </c>
      <c r="D204" s="8" t="s">
        <v>959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44</v>
      </c>
      <c r="B205" s="8" t="s">
        <v>95</v>
      </c>
      <c r="C205" s="8" t="s">
        <v>341</v>
      </c>
      <c r="D205" s="8" t="s">
        <v>970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44</v>
      </c>
      <c r="B206" s="8" t="s">
        <v>95</v>
      </c>
      <c r="C206" s="8" t="s">
        <v>342</v>
      </c>
      <c r="D206" s="8" t="s">
        <v>961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44</v>
      </c>
      <c r="B207" s="8" t="s">
        <v>95</v>
      </c>
      <c r="C207" s="8" t="s">
        <v>343</v>
      </c>
      <c r="D207" s="8" t="s">
        <v>961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44</v>
      </c>
      <c r="B208" s="8" t="s">
        <v>95</v>
      </c>
      <c r="C208" s="8" t="s">
        <v>344</v>
      </c>
      <c r="D208" s="8" t="s">
        <v>959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44</v>
      </c>
      <c r="B209" s="8" t="s">
        <v>95</v>
      </c>
      <c r="C209" s="8" t="s">
        <v>345</v>
      </c>
      <c r="D209" s="8" t="s">
        <v>958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44</v>
      </c>
      <c r="B210" s="8" t="s">
        <v>95</v>
      </c>
      <c r="C210" s="8" t="s">
        <v>346</v>
      </c>
      <c r="D210" s="8" t="s">
        <v>971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44</v>
      </c>
      <c r="B211" s="8" t="s">
        <v>95</v>
      </c>
      <c r="C211" s="8" t="s">
        <v>347</v>
      </c>
      <c r="D211" s="8" t="s">
        <v>961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44</v>
      </c>
      <c r="B212" s="8" t="s">
        <v>95</v>
      </c>
      <c r="C212" s="8" t="s">
        <v>348</v>
      </c>
      <c r="D212" s="8" t="s">
        <v>961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95</v>
      </c>
      <c r="C213" s="8" t="s">
        <v>349</v>
      </c>
      <c r="D213" s="8" t="s">
        <v>962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44</v>
      </c>
      <c r="B214" s="8" t="s">
        <v>95</v>
      </c>
      <c r="C214" s="8" t="s">
        <v>350</v>
      </c>
      <c r="D214" s="8" t="s">
        <v>962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44</v>
      </c>
      <c r="B215" s="8" t="s">
        <v>95</v>
      </c>
      <c r="C215" s="8" t="s">
        <v>351</v>
      </c>
      <c r="D215" s="8" t="s">
        <v>972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44</v>
      </c>
      <c r="B216" s="8" t="s">
        <v>95</v>
      </c>
      <c r="C216" s="8" t="s">
        <v>352</v>
      </c>
      <c r="D216" s="8" t="s">
        <v>964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44</v>
      </c>
      <c r="B217" s="8" t="s">
        <v>95</v>
      </c>
      <c r="C217" s="8" t="s">
        <v>353</v>
      </c>
      <c r="D217" s="8" t="s">
        <v>964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44</v>
      </c>
      <c r="B218" s="8" t="s">
        <v>95</v>
      </c>
      <c r="C218" s="8" t="s">
        <v>354</v>
      </c>
      <c r="D218" s="8" t="s">
        <v>959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44</v>
      </c>
      <c r="B219" s="8" t="s">
        <v>95</v>
      </c>
      <c r="C219" s="8" t="s">
        <v>355</v>
      </c>
      <c r="D219" s="8" t="s">
        <v>967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44</v>
      </c>
      <c r="B220" s="8" t="s">
        <v>95</v>
      </c>
      <c r="C220" s="8" t="s">
        <v>356</v>
      </c>
      <c r="D220" s="8" t="s">
        <v>961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44</v>
      </c>
      <c r="B221" s="8" t="s">
        <v>95</v>
      </c>
      <c r="C221" s="8" t="s">
        <v>357</v>
      </c>
      <c r="D221" s="8" t="s">
        <v>961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44</v>
      </c>
      <c r="B222" s="8" t="s">
        <v>95</v>
      </c>
      <c r="C222" s="8" t="s">
        <v>358</v>
      </c>
      <c r="D222" s="8" t="s">
        <v>959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44</v>
      </c>
      <c r="B223" s="8" t="s">
        <v>95</v>
      </c>
      <c r="C223" s="8" t="s">
        <v>359</v>
      </c>
      <c r="D223" s="8" t="s">
        <v>959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44</v>
      </c>
      <c r="B224" s="8" t="s">
        <v>95</v>
      </c>
      <c r="C224" s="8" t="s">
        <v>360</v>
      </c>
      <c r="D224" s="8" t="s">
        <v>959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44</v>
      </c>
      <c r="B225" s="8" t="s">
        <v>95</v>
      </c>
      <c r="C225" s="8" t="s">
        <v>361</v>
      </c>
      <c r="D225" s="8" t="s">
        <v>959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44</v>
      </c>
      <c r="B226" s="8" t="s">
        <v>95</v>
      </c>
      <c r="C226" s="8" t="s">
        <v>362</v>
      </c>
      <c r="D226" s="8" t="s">
        <v>967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44</v>
      </c>
      <c r="B227" s="8" t="s">
        <v>95</v>
      </c>
      <c r="C227" s="8" t="s">
        <v>363</v>
      </c>
      <c r="D227" s="8" t="s">
        <v>961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44</v>
      </c>
      <c r="B228" s="8" t="s">
        <v>95</v>
      </c>
      <c r="C228" s="8" t="s">
        <v>364</v>
      </c>
      <c r="D228" s="8" t="s">
        <v>961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44</v>
      </c>
      <c r="B229" s="8" t="s">
        <v>95</v>
      </c>
      <c r="C229" s="8" t="s">
        <v>365</v>
      </c>
      <c r="D229" s="8" t="s">
        <v>966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44</v>
      </c>
      <c r="B230" s="8" t="s">
        <v>95</v>
      </c>
      <c r="C230" s="8" t="s">
        <v>366</v>
      </c>
      <c r="D230" s="8" t="s">
        <v>973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95</v>
      </c>
      <c r="C231" s="8" t="s">
        <v>367</v>
      </c>
      <c r="D231" s="8" t="s">
        <v>959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44</v>
      </c>
      <c r="B232" s="8" t="s">
        <v>95</v>
      </c>
      <c r="C232" s="8" t="s">
        <v>368</v>
      </c>
      <c r="D232" s="8" t="s">
        <v>961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44</v>
      </c>
      <c r="B233" s="8" t="s">
        <v>95</v>
      </c>
      <c r="C233" s="8" t="s">
        <v>369</v>
      </c>
      <c r="D233" s="8" t="s">
        <v>965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44</v>
      </c>
      <c r="B234" s="8" t="s">
        <v>95</v>
      </c>
      <c r="C234" s="8" t="s">
        <v>370</v>
      </c>
      <c r="D234" s="8" t="s">
        <v>965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44</v>
      </c>
      <c r="B235" s="8" t="s">
        <v>95</v>
      </c>
      <c r="C235" s="8" t="s">
        <v>371</v>
      </c>
      <c r="D235" s="8" t="s">
        <v>961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95</v>
      </c>
      <c r="C236" s="8" t="s">
        <v>372</v>
      </c>
      <c r="D236" s="8" t="s">
        <v>961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95</v>
      </c>
      <c r="C237" s="8" t="s">
        <v>373</v>
      </c>
      <c r="D237" s="8" t="s">
        <v>961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44</v>
      </c>
      <c r="B238" s="8" t="s">
        <v>95</v>
      </c>
      <c r="C238" s="8" t="s">
        <v>374</v>
      </c>
      <c r="D238" s="8" t="s">
        <v>974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44</v>
      </c>
      <c r="B239" s="8" t="s">
        <v>95</v>
      </c>
      <c r="C239" s="8" t="s">
        <v>375</v>
      </c>
      <c r="D239" s="8" t="s">
        <v>959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44</v>
      </c>
      <c r="B240" s="8" t="s">
        <v>95</v>
      </c>
      <c r="C240" s="8" t="s">
        <v>376</v>
      </c>
      <c r="D240" s="8" t="s">
        <v>961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44</v>
      </c>
      <c r="B241" s="8" t="s">
        <v>95</v>
      </c>
      <c r="C241" s="8" t="s">
        <v>377</v>
      </c>
      <c r="D241" s="8" t="s">
        <v>959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44</v>
      </c>
      <c r="B242" s="8" t="s">
        <v>95</v>
      </c>
      <c r="C242" s="8" t="s">
        <v>378</v>
      </c>
      <c r="D242" s="8" t="s">
        <v>961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44</v>
      </c>
      <c r="B243" s="8" t="s">
        <v>95</v>
      </c>
      <c r="C243" s="8" t="s">
        <v>379</v>
      </c>
      <c r="D243" s="8" t="s">
        <v>959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44</v>
      </c>
      <c r="B244" s="8" t="s">
        <v>95</v>
      </c>
      <c r="C244" s="8" t="s">
        <v>380</v>
      </c>
      <c r="D244" s="8" t="s">
        <v>961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44</v>
      </c>
      <c r="B245" s="8" t="s">
        <v>95</v>
      </c>
      <c r="C245" s="8" t="s">
        <v>381</v>
      </c>
      <c r="D245" s="8" t="s">
        <v>961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44</v>
      </c>
      <c r="B246" s="8" t="s">
        <v>95</v>
      </c>
      <c r="C246" s="8" t="s">
        <v>382</v>
      </c>
      <c r="D246" s="8" t="s">
        <v>961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44</v>
      </c>
      <c r="B247" s="8" t="s">
        <v>95</v>
      </c>
      <c r="C247" s="8" t="s">
        <v>383</v>
      </c>
      <c r="D247" s="8" t="s">
        <v>959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44</v>
      </c>
      <c r="B248" s="8" t="s">
        <v>95</v>
      </c>
      <c r="C248" s="8" t="s">
        <v>384</v>
      </c>
      <c r="D248" s="8" t="s">
        <v>961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44</v>
      </c>
      <c r="B249" s="8" t="s">
        <v>95</v>
      </c>
      <c r="C249" s="8" t="s">
        <v>385</v>
      </c>
      <c r="D249" s="8" t="s">
        <v>962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44</v>
      </c>
      <c r="B250" s="8" t="s">
        <v>95</v>
      </c>
      <c r="C250" s="8" t="s">
        <v>386</v>
      </c>
      <c r="D250" s="8" t="s">
        <v>962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95</v>
      </c>
      <c r="C251" s="8" t="s">
        <v>387</v>
      </c>
      <c r="D251" s="8" t="s">
        <v>959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95</v>
      </c>
      <c r="C252" s="8" t="s">
        <v>388</v>
      </c>
      <c r="D252" s="8" t="s">
        <v>961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44</v>
      </c>
      <c r="B253" s="8" t="s">
        <v>95</v>
      </c>
      <c r="C253" s="8" t="s">
        <v>389</v>
      </c>
      <c r="D253" s="8" t="s">
        <v>961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44</v>
      </c>
      <c r="B254" s="8" t="s">
        <v>95</v>
      </c>
      <c r="C254" s="8" t="s">
        <v>390</v>
      </c>
      <c r="D254" s="8" t="s">
        <v>961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44</v>
      </c>
      <c r="B255" s="8" t="s">
        <v>95</v>
      </c>
      <c r="C255" s="8" t="s">
        <v>391</v>
      </c>
      <c r="D255" s="8" t="s">
        <v>959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44</v>
      </c>
      <c r="B256" s="8" t="s">
        <v>95</v>
      </c>
      <c r="C256" s="8" t="s">
        <v>392</v>
      </c>
      <c r="D256" s="8" t="s">
        <v>959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95</v>
      </c>
      <c r="C257" s="8" t="s">
        <v>393</v>
      </c>
      <c r="D257" s="8" t="s">
        <v>961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44</v>
      </c>
      <c r="B258" s="8" t="s">
        <v>95</v>
      </c>
      <c r="C258" s="8" t="s">
        <v>394</v>
      </c>
      <c r="D258" s="8" t="s">
        <v>959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95</v>
      </c>
      <c r="C259" s="8" t="s">
        <v>395</v>
      </c>
      <c r="D259" s="8" t="s">
        <v>962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44</v>
      </c>
      <c r="B260" s="8" t="s">
        <v>95</v>
      </c>
      <c r="C260" s="8" t="s">
        <v>396</v>
      </c>
      <c r="D260" s="8" t="s">
        <v>959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44</v>
      </c>
      <c r="B261" s="8" t="s">
        <v>95</v>
      </c>
      <c r="C261" s="8" t="s">
        <v>397</v>
      </c>
      <c r="D261" s="8" t="s">
        <v>961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44</v>
      </c>
      <c r="B262" s="8" t="s">
        <v>95</v>
      </c>
      <c r="C262" s="8" t="s">
        <v>398</v>
      </c>
      <c r="D262" s="8" t="s">
        <v>959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44</v>
      </c>
      <c r="B263" s="8" t="s">
        <v>95</v>
      </c>
      <c r="C263" s="8" t="s">
        <v>399</v>
      </c>
      <c r="D263" s="8" t="s">
        <v>962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44</v>
      </c>
      <c r="B264" s="8" t="s">
        <v>95</v>
      </c>
      <c r="C264" s="8" t="s">
        <v>400</v>
      </c>
      <c r="D264" s="8" t="s">
        <v>962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44</v>
      </c>
      <c r="B265" s="8" t="s">
        <v>95</v>
      </c>
      <c r="C265" s="8" t="s">
        <v>401</v>
      </c>
      <c r="D265" s="8" t="s">
        <v>963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44</v>
      </c>
      <c r="B266" s="8" t="s">
        <v>95</v>
      </c>
      <c r="C266" s="8" t="s">
        <v>402</v>
      </c>
      <c r="D266" s="8" t="s">
        <v>961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95</v>
      </c>
      <c r="C267" s="8" t="s">
        <v>403</v>
      </c>
      <c r="D267" s="8" t="s">
        <v>967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44</v>
      </c>
      <c r="B268" s="8" t="s">
        <v>95</v>
      </c>
      <c r="C268" s="8" t="s">
        <v>404</v>
      </c>
      <c r="D268" s="8" t="s">
        <v>967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95</v>
      </c>
      <c r="C269" s="8" t="s">
        <v>405</v>
      </c>
      <c r="D269" s="8" t="s">
        <v>961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44</v>
      </c>
      <c r="B270" s="8" t="s">
        <v>95</v>
      </c>
      <c r="C270" s="8" t="s">
        <v>406</v>
      </c>
      <c r="D270" s="8" t="s">
        <v>971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95</v>
      </c>
      <c r="C271" s="8" t="s">
        <v>407</v>
      </c>
      <c r="D271" s="8" t="s">
        <v>967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44</v>
      </c>
      <c r="B272" s="8" t="s">
        <v>95</v>
      </c>
      <c r="C272" s="8" t="s">
        <v>408</v>
      </c>
      <c r="D272" s="8" t="s">
        <v>968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95</v>
      </c>
      <c r="C273" s="8" t="s">
        <v>409</v>
      </c>
      <c r="D273" s="8" t="s">
        <v>968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95</v>
      </c>
      <c r="C274" s="8" t="s">
        <v>410</v>
      </c>
      <c r="D274" s="8" t="s">
        <v>964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44</v>
      </c>
      <c r="B275" s="8" t="s">
        <v>95</v>
      </c>
      <c r="C275" s="8" t="s">
        <v>411</v>
      </c>
      <c r="D275" s="8" t="s">
        <v>959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95</v>
      </c>
      <c r="C276" s="8" t="s">
        <v>412</v>
      </c>
      <c r="D276" s="8" t="s">
        <v>959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44</v>
      </c>
      <c r="B277" s="8" t="s">
        <v>95</v>
      </c>
      <c r="C277" s="8" t="s">
        <v>413</v>
      </c>
      <c r="D277" s="8" t="s">
        <v>961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44</v>
      </c>
      <c r="B278" s="8" t="s">
        <v>95</v>
      </c>
      <c r="C278" s="8" t="s">
        <v>414</v>
      </c>
      <c r="D278" s="8" t="s">
        <v>961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95</v>
      </c>
      <c r="C279" s="8" t="s">
        <v>415</v>
      </c>
      <c r="D279" s="8" t="s">
        <v>966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95</v>
      </c>
      <c r="C280" s="8" t="s">
        <v>416</v>
      </c>
      <c r="D280" s="8" t="s">
        <v>963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95</v>
      </c>
      <c r="C281" s="8" t="s">
        <v>417</v>
      </c>
      <c r="D281" s="8" t="s">
        <v>969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95</v>
      </c>
      <c r="C282" s="8" t="s">
        <v>418</v>
      </c>
      <c r="D282" s="8" t="s">
        <v>958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44</v>
      </c>
      <c r="B283" s="8" t="s">
        <v>95</v>
      </c>
      <c r="C283" s="8" t="s">
        <v>419</v>
      </c>
      <c r="D283" s="8" t="s">
        <v>961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44</v>
      </c>
      <c r="B284" s="8" t="s">
        <v>95</v>
      </c>
      <c r="C284" s="8" t="s">
        <v>420</v>
      </c>
      <c r="D284" s="8" t="s">
        <v>961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44</v>
      </c>
      <c r="B285" s="8" t="s">
        <v>95</v>
      </c>
      <c r="C285" s="8" t="s">
        <v>421</v>
      </c>
      <c r="D285" s="8" t="s">
        <v>962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44</v>
      </c>
      <c r="B286" s="8" t="s">
        <v>95</v>
      </c>
      <c r="C286" s="8" t="s">
        <v>422</v>
      </c>
      <c r="D286" s="8" t="s">
        <v>962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44</v>
      </c>
      <c r="B287" s="8" t="s">
        <v>95</v>
      </c>
      <c r="C287" s="8" t="s">
        <v>423</v>
      </c>
      <c r="D287" s="8" t="s">
        <v>972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44</v>
      </c>
      <c r="B288" s="8" t="s">
        <v>95</v>
      </c>
      <c r="C288" s="8" t="s">
        <v>424</v>
      </c>
      <c r="D288" s="8" t="s">
        <v>964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44</v>
      </c>
      <c r="B289" s="8" t="s">
        <v>95</v>
      </c>
      <c r="C289" s="8" t="s">
        <v>425</v>
      </c>
      <c r="D289" s="8" t="s">
        <v>959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44</v>
      </c>
      <c r="B290" s="8" t="s">
        <v>95</v>
      </c>
      <c r="C290" s="8" t="s">
        <v>426</v>
      </c>
      <c r="D290" s="8" t="s">
        <v>967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44</v>
      </c>
      <c r="B291" s="8" t="s">
        <v>95</v>
      </c>
      <c r="C291" s="8" t="s">
        <v>427</v>
      </c>
      <c r="D291" s="8" t="s">
        <v>961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44</v>
      </c>
      <c r="B292" s="8" t="s">
        <v>95</v>
      </c>
      <c r="C292" s="8" t="s">
        <v>428</v>
      </c>
      <c r="D292" s="8" t="s">
        <v>961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44</v>
      </c>
      <c r="B293" s="8" t="s">
        <v>95</v>
      </c>
      <c r="C293" s="8" t="s">
        <v>429</v>
      </c>
      <c r="D293" s="8" t="s">
        <v>959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44</v>
      </c>
      <c r="B294" s="8" t="s">
        <v>95</v>
      </c>
      <c r="C294" s="8" t="s">
        <v>430</v>
      </c>
      <c r="D294" s="8" t="s">
        <v>959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44</v>
      </c>
      <c r="B295" s="8" t="s">
        <v>95</v>
      </c>
      <c r="C295" s="8" t="s">
        <v>431</v>
      </c>
      <c r="D295" s="8" t="s">
        <v>959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44</v>
      </c>
      <c r="B296" s="8" t="s">
        <v>95</v>
      </c>
      <c r="C296" s="8" t="s">
        <v>432</v>
      </c>
      <c r="D296" s="8" t="s">
        <v>959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44</v>
      </c>
      <c r="B297" s="8" t="s">
        <v>95</v>
      </c>
      <c r="C297" s="8" t="s">
        <v>433</v>
      </c>
      <c r="D297" s="8" t="s">
        <v>967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44</v>
      </c>
      <c r="B298" s="8" t="s">
        <v>95</v>
      </c>
      <c r="C298" s="8" t="s">
        <v>434</v>
      </c>
      <c r="D298" s="8" t="s">
        <v>961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44</v>
      </c>
      <c r="B299" s="8" t="s">
        <v>95</v>
      </c>
      <c r="C299" s="8" t="s">
        <v>435</v>
      </c>
      <c r="D299" s="8" t="s">
        <v>961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44</v>
      </c>
      <c r="B300" s="8" t="s">
        <v>95</v>
      </c>
      <c r="C300" s="8" t="s">
        <v>436</v>
      </c>
      <c r="D300" s="8" t="s">
        <v>966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44</v>
      </c>
      <c r="B301" s="8" t="s">
        <v>95</v>
      </c>
      <c r="C301" s="8" t="s">
        <v>437</v>
      </c>
      <c r="D301" s="8" t="s">
        <v>959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44</v>
      </c>
      <c r="B302" s="8" t="s">
        <v>95</v>
      </c>
      <c r="C302" s="8" t="s">
        <v>438</v>
      </c>
      <c r="D302" s="8" t="s">
        <v>967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44</v>
      </c>
      <c r="B303" s="8" t="s">
        <v>95</v>
      </c>
      <c r="C303" s="8" t="s">
        <v>439</v>
      </c>
      <c r="D303" s="8" t="s">
        <v>961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44</v>
      </c>
      <c r="B304" s="8" t="s">
        <v>95</v>
      </c>
      <c r="C304" s="8" t="s">
        <v>440</v>
      </c>
      <c r="D304" s="8" t="s">
        <v>965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44</v>
      </c>
      <c r="B305" s="8" t="s">
        <v>95</v>
      </c>
      <c r="C305" s="8" t="s">
        <v>441</v>
      </c>
      <c r="D305" s="8" t="s">
        <v>965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44</v>
      </c>
      <c r="B306" s="8" t="s">
        <v>95</v>
      </c>
      <c r="C306" s="8" t="s">
        <v>442</v>
      </c>
      <c r="D306" s="8" t="s">
        <v>961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44</v>
      </c>
      <c r="B307" s="8" t="s">
        <v>95</v>
      </c>
      <c r="C307" s="8" t="s">
        <v>443</v>
      </c>
      <c r="D307" s="8" t="s">
        <v>961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44</v>
      </c>
      <c r="B308" s="8" t="s">
        <v>95</v>
      </c>
      <c r="C308" s="8" t="s">
        <v>444</v>
      </c>
      <c r="D308" s="8" t="s">
        <v>959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44</v>
      </c>
      <c r="B309" s="8" t="s">
        <v>95</v>
      </c>
      <c r="C309" s="8" t="s">
        <v>445</v>
      </c>
      <c r="D309" s="8" t="s">
        <v>961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44</v>
      </c>
      <c r="B310" s="8" t="s">
        <v>95</v>
      </c>
      <c r="C310" s="8" t="s">
        <v>446</v>
      </c>
      <c r="D310" s="8" t="s">
        <v>961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44</v>
      </c>
      <c r="B311" s="8" t="s">
        <v>95</v>
      </c>
      <c r="C311" s="8" t="s">
        <v>447</v>
      </c>
      <c r="D311" s="8" t="s">
        <v>974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44</v>
      </c>
      <c r="B312" s="8" t="s">
        <v>95</v>
      </c>
      <c r="C312" s="8" t="s">
        <v>448</v>
      </c>
      <c r="D312" s="8" t="s">
        <v>961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44</v>
      </c>
      <c r="B313" s="8" t="s">
        <v>95</v>
      </c>
      <c r="C313" s="8" t="s">
        <v>449</v>
      </c>
      <c r="D313" s="8" t="s">
        <v>959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44</v>
      </c>
      <c r="B314" s="8" t="s">
        <v>95</v>
      </c>
      <c r="C314" s="8" t="s">
        <v>450</v>
      </c>
      <c r="D314" s="8" t="s">
        <v>961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44</v>
      </c>
      <c r="B315" s="8" t="s">
        <v>95</v>
      </c>
      <c r="C315" s="8" t="s">
        <v>451</v>
      </c>
      <c r="D315" s="8" t="s">
        <v>961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44</v>
      </c>
      <c r="B316" s="8" t="s">
        <v>95</v>
      </c>
      <c r="C316" s="8" t="s">
        <v>452</v>
      </c>
      <c r="D316" s="8" t="s">
        <v>959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44</v>
      </c>
      <c r="B317" s="8" t="s">
        <v>95</v>
      </c>
      <c r="C317" s="8" t="s">
        <v>453</v>
      </c>
      <c r="D317" s="8" t="s">
        <v>961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44</v>
      </c>
      <c r="B318" s="8" t="s">
        <v>95</v>
      </c>
      <c r="C318" s="8" t="s">
        <v>454</v>
      </c>
      <c r="D318" s="8" t="s">
        <v>961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44</v>
      </c>
      <c r="B319" s="8" t="s">
        <v>95</v>
      </c>
      <c r="C319" s="8" t="s">
        <v>455</v>
      </c>
      <c r="D319" s="8" t="s">
        <v>959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44</v>
      </c>
      <c r="B320" s="8" t="s">
        <v>95</v>
      </c>
      <c r="C320" s="8" t="s">
        <v>456</v>
      </c>
      <c r="D320" s="8" t="s">
        <v>961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44</v>
      </c>
      <c r="B321" s="8" t="s">
        <v>95</v>
      </c>
      <c r="C321" s="8" t="s">
        <v>457</v>
      </c>
      <c r="D321" s="8" t="s">
        <v>962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44</v>
      </c>
      <c r="B322" s="8" t="s">
        <v>95</v>
      </c>
      <c r="C322" s="8" t="s">
        <v>458</v>
      </c>
      <c r="D322" s="8" t="s">
        <v>962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44</v>
      </c>
      <c r="B323" s="8" t="s">
        <v>95</v>
      </c>
      <c r="C323" s="8" t="s">
        <v>459</v>
      </c>
      <c r="D323" s="8" t="s">
        <v>959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44</v>
      </c>
      <c r="B324" s="8" t="s">
        <v>95</v>
      </c>
      <c r="C324" s="8" t="s">
        <v>460</v>
      </c>
      <c r="D324" s="8" t="s">
        <v>961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44</v>
      </c>
      <c r="B325" s="8" t="s">
        <v>95</v>
      </c>
      <c r="C325" s="8" t="s">
        <v>461</v>
      </c>
      <c r="D325" s="8" t="s">
        <v>959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44</v>
      </c>
      <c r="B326" s="8" t="s">
        <v>95</v>
      </c>
      <c r="C326" s="8" t="s">
        <v>462</v>
      </c>
      <c r="D326" s="8" t="s">
        <v>959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44</v>
      </c>
      <c r="B327" s="8" t="s">
        <v>95</v>
      </c>
      <c r="C327" s="8" t="s">
        <v>463</v>
      </c>
      <c r="D327" s="8" t="s">
        <v>959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44</v>
      </c>
      <c r="B328" s="8" t="s">
        <v>95</v>
      </c>
      <c r="C328" s="8" t="s">
        <v>464</v>
      </c>
      <c r="D328" s="8" t="s">
        <v>962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44</v>
      </c>
      <c r="B329" s="8" t="s">
        <v>95</v>
      </c>
      <c r="C329" s="8" t="s">
        <v>465</v>
      </c>
      <c r="D329" s="8" t="s">
        <v>959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44</v>
      </c>
      <c r="B330" s="8" t="s">
        <v>95</v>
      </c>
      <c r="C330" s="8" t="s">
        <v>466</v>
      </c>
      <c r="D330" s="8" t="s">
        <v>961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44</v>
      </c>
      <c r="B331" s="8" t="s">
        <v>95</v>
      </c>
      <c r="C331" s="8" t="s">
        <v>467</v>
      </c>
      <c r="D331" s="8" t="s">
        <v>959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44</v>
      </c>
      <c r="B332" s="8" t="s">
        <v>95</v>
      </c>
      <c r="C332" s="8" t="s">
        <v>468</v>
      </c>
      <c r="D332" s="8" t="s">
        <v>959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44</v>
      </c>
      <c r="B333" s="8" t="s">
        <v>95</v>
      </c>
      <c r="C333" s="8" t="s">
        <v>469</v>
      </c>
      <c r="D333" s="8" t="s">
        <v>962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44</v>
      </c>
      <c r="B334" s="8" t="s">
        <v>95</v>
      </c>
      <c r="C334" s="8" t="s">
        <v>470</v>
      </c>
      <c r="D334" s="8" t="s">
        <v>962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44</v>
      </c>
      <c r="B335" s="8" t="s">
        <v>95</v>
      </c>
      <c r="C335" s="8" t="s">
        <v>471</v>
      </c>
      <c r="D335" s="8" t="s">
        <v>959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44</v>
      </c>
      <c r="B336" s="8" t="s">
        <v>95</v>
      </c>
      <c r="C336" s="8" t="s">
        <v>472</v>
      </c>
      <c r="D336" s="8" t="s">
        <v>959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44</v>
      </c>
      <c r="B337" s="8" t="s">
        <v>95</v>
      </c>
      <c r="C337" s="8" t="s">
        <v>473</v>
      </c>
      <c r="D337" s="8" t="s">
        <v>967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44</v>
      </c>
      <c r="B338" s="8" t="s">
        <v>95</v>
      </c>
      <c r="C338" s="8" t="s">
        <v>474</v>
      </c>
      <c r="D338" s="8" t="s">
        <v>961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44</v>
      </c>
      <c r="B339" s="8" t="s">
        <v>95</v>
      </c>
      <c r="C339" s="8" t="s">
        <v>475</v>
      </c>
      <c r="D339" s="8" t="s">
        <v>961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44</v>
      </c>
      <c r="B340" s="8" t="s">
        <v>95</v>
      </c>
      <c r="C340" s="8" t="s">
        <v>476</v>
      </c>
      <c r="D340" s="8" t="s">
        <v>962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44</v>
      </c>
      <c r="B341" s="8" t="s">
        <v>95</v>
      </c>
      <c r="C341" s="8" t="s">
        <v>477</v>
      </c>
      <c r="D341" s="8" t="s">
        <v>962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44</v>
      </c>
      <c r="B342" s="8" t="s">
        <v>95</v>
      </c>
      <c r="C342" s="8" t="s">
        <v>478</v>
      </c>
      <c r="D342" s="8" t="s">
        <v>959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44</v>
      </c>
      <c r="B343" s="8" t="s">
        <v>95</v>
      </c>
      <c r="C343" s="8" t="s">
        <v>479</v>
      </c>
      <c r="D343" s="8" t="s">
        <v>959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44</v>
      </c>
      <c r="B344" s="8" t="s">
        <v>95</v>
      </c>
      <c r="C344" s="8" t="s">
        <v>480</v>
      </c>
      <c r="D344" s="8" t="s">
        <v>967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44</v>
      </c>
      <c r="B345" s="8" t="s">
        <v>95</v>
      </c>
      <c r="C345" s="8" t="s">
        <v>481</v>
      </c>
      <c r="D345" s="8" t="s">
        <v>962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44</v>
      </c>
      <c r="B346" s="8" t="s">
        <v>95</v>
      </c>
      <c r="C346" s="8" t="s">
        <v>482</v>
      </c>
      <c r="D346" s="8" t="s">
        <v>963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44</v>
      </c>
      <c r="B347" s="8" t="s">
        <v>95</v>
      </c>
      <c r="C347" s="8" t="s">
        <v>483</v>
      </c>
      <c r="D347" s="8" t="s">
        <v>967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44</v>
      </c>
      <c r="B348" s="8" t="s">
        <v>95</v>
      </c>
      <c r="C348" s="8" t="s">
        <v>484</v>
      </c>
      <c r="D348" s="8" t="s">
        <v>961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95</v>
      </c>
      <c r="C349" s="8" t="s">
        <v>485</v>
      </c>
      <c r="D349" s="8" t="s">
        <v>959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976</v>
      </c>
      <c r="C350" s="8" t="s">
        <v>487</v>
      </c>
      <c r="D350" s="8" t="s">
        <v>959</v>
      </c>
      <c r="E350" s="7">
        <v>17.175359</v>
      </c>
      <c r="F350" s="7">
        <v>14929305.439999999</v>
      </c>
      <c r="G350" s="6">
        <v>256416195.47999999</v>
      </c>
      <c r="H350" s="7">
        <v>430245.54</v>
      </c>
      <c r="I350" s="6">
        <v>7389622.04</v>
      </c>
      <c r="J350" s="7">
        <v>1238600</v>
      </c>
      <c r="K350" s="6">
        <v>21273400.899999999</v>
      </c>
      <c r="L350" s="7">
        <v>-808354.46</v>
      </c>
      <c r="M350" s="6">
        <v>-13883778.859999999</v>
      </c>
    </row>
    <row r="351" spans="1:13" x14ac:dyDescent="0.25">
      <c r="A351" s="8" t="s">
        <v>45</v>
      </c>
      <c r="B351" s="8" t="s">
        <v>95</v>
      </c>
      <c r="C351" s="8" t="s">
        <v>487</v>
      </c>
      <c r="D351" s="8" t="s">
        <v>959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47</v>
      </c>
      <c r="B352" s="8" t="s">
        <v>976</v>
      </c>
      <c r="C352" s="8" t="s">
        <v>495</v>
      </c>
      <c r="D352" s="8" t="s">
        <v>959</v>
      </c>
      <c r="E352" s="7">
        <v>17</v>
      </c>
      <c r="F352" s="7">
        <v>262881.74</v>
      </c>
      <c r="G352" s="6">
        <v>4468989.6500000004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47</v>
      </c>
      <c r="B353" s="8" t="s">
        <v>976</v>
      </c>
      <c r="C353" s="8" t="s">
        <v>497</v>
      </c>
      <c r="D353" s="8" t="s">
        <v>959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47</v>
      </c>
      <c r="B354" s="8" t="s">
        <v>95</v>
      </c>
      <c r="C354" s="8" t="s">
        <v>495</v>
      </c>
      <c r="D354" s="8" t="s">
        <v>959</v>
      </c>
      <c r="E354" s="7">
        <v>16.999998999999999</v>
      </c>
      <c r="F354" s="7">
        <v>2144976.5699999998</v>
      </c>
      <c r="G354" s="6">
        <v>36464601.630000003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47</v>
      </c>
      <c r="B355" s="8" t="s">
        <v>95</v>
      </c>
      <c r="C355" s="8" t="s">
        <v>497</v>
      </c>
      <c r="D355" s="8" t="s">
        <v>959</v>
      </c>
      <c r="E355" s="7">
        <v>17</v>
      </c>
      <c r="F355" s="7">
        <v>317794.11</v>
      </c>
      <c r="G355" s="6">
        <v>5402499.8700000001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49</v>
      </c>
      <c r="B356" s="8" t="s">
        <v>976</v>
      </c>
      <c r="C356" s="8" t="s">
        <v>525</v>
      </c>
      <c r="D356" s="8" t="s">
        <v>962</v>
      </c>
      <c r="E356" s="7">
        <v>23.201855999999999</v>
      </c>
      <c r="F356" s="7">
        <v>11490623.99</v>
      </c>
      <c r="G356" s="6">
        <v>266603804.88</v>
      </c>
      <c r="H356" s="7">
        <v>8313475.9100000001</v>
      </c>
      <c r="I356" s="6">
        <v>192888072.09</v>
      </c>
      <c r="J356" s="7">
        <v>10388339.9</v>
      </c>
      <c r="K356" s="6">
        <v>241028768</v>
      </c>
      <c r="L356" s="7">
        <v>-2074863.99</v>
      </c>
      <c r="M356" s="6">
        <v>-48140695.909999996</v>
      </c>
    </row>
    <row r="357" spans="1:13" x14ac:dyDescent="0.25">
      <c r="A357" s="8" t="s">
        <v>49</v>
      </c>
      <c r="B357" s="8" t="s">
        <v>976</v>
      </c>
      <c r="C357" s="8" t="s">
        <v>526</v>
      </c>
      <c r="D357" s="8" t="s">
        <v>962</v>
      </c>
      <c r="E357" s="7">
        <v>23.201855999999999</v>
      </c>
      <c r="F357" s="7">
        <v>4025999.37</v>
      </c>
      <c r="G357" s="6">
        <v>93410658.239999995</v>
      </c>
      <c r="H357" s="7">
        <v>413201.15</v>
      </c>
      <c r="I357" s="6">
        <v>9587033.6300000008</v>
      </c>
      <c r="J357" s="7">
        <v>520132.42</v>
      </c>
      <c r="K357" s="6">
        <v>12068037.6</v>
      </c>
      <c r="L357" s="7">
        <v>-106931.27</v>
      </c>
      <c r="M357" s="6">
        <v>-2481003.9700000002</v>
      </c>
    </row>
    <row r="358" spans="1:13" x14ac:dyDescent="0.25">
      <c r="A358" s="8" t="s">
        <v>49</v>
      </c>
      <c r="B358" s="8" t="s">
        <v>976</v>
      </c>
      <c r="C358" s="8" t="s">
        <v>527</v>
      </c>
      <c r="D358" s="8" t="s">
        <v>959</v>
      </c>
      <c r="E358" s="7">
        <v>17.262808</v>
      </c>
      <c r="F358" s="7">
        <v>1119699.27</v>
      </c>
      <c r="G358" s="6">
        <v>19329154.629999999</v>
      </c>
      <c r="H358" s="7">
        <v>2324.56</v>
      </c>
      <c r="I358" s="6">
        <v>40128.42</v>
      </c>
      <c r="J358" s="7">
        <v>34665.11</v>
      </c>
      <c r="K358" s="6">
        <v>598417.16</v>
      </c>
      <c r="L358" s="7">
        <v>-32340.55</v>
      </c>
      <c r="M358" s="6">
        <v>-558288.74</v>
      </c>
    </row>
    <row r="359" spans="1:13" x14ac:dyDescent="0.25">
      <c r="A359" s="8" t="s">
        <v>49</v>
      </c>
      <c r="B359" s="8" t="s">
        <v>95</v>
      </c>
      <c r="C359" s="8" t="s">
        <v>525</v>
      </c>
      <c r="D359" s="8" t="s">
        <v>962</v>
      </c>
      <c r="E359" s="7">
        <v>23.201855999999999</v>
      </c>
      <c r="F359" s="7">
        <v>124690.27</v>
      </c>
      <c r="G359" s="6">
        <v>2893045.71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49</v>
      </c>
      <c r="B360" s="8" t="s">
        <v>95</v>
      </c>
      <c r="C360" s="8" t="s">
        <v>526</v>
      </c>
      <c r="D360" s="8" t="s">
        <v>962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49</v>
      </c>
      <c r="B361" s="8" t="s">
        <v>95</v>
      </c>
      <c r="C361" s="8" t="s">
        <v>527</v>
      </c>
      <c r="D361" s="8" t="s">
        <v>959</v>
      </c>
      <c r="E361" s="7">
        <v>17.262809000000001</v>
      </c>
      <c r="F361" s="7">
        <v>347619.82</v>
      </c>
      <c r="G361" s="6">
        <v>6000894.5599999996</v>
      </c>
      <c r="H361" s="7">
        <v>0</v>
      </c>
      <c r="I361" s="6">
        <v>0</v>
      </c>
      <c r="J361" s="7">
        <v>6.48</v>
      </c>
      <c r="K361" s="6">
        <v>111.86</v>
      </c>
      <c r="L361" s="7">
        <v>-6.48</v>
      </c>
      <c r="M361" s="6">
        <v>-111.86</v>
      </c>
    </row>
    <row r="362" spans="1:13" x14ac:dyDescent="0.25">
      <c r="A362" s="8" t="s">
        <v>51</v>
      </c>
      <c r="B362" s="8" t="s">
        <v>976</v>
      </c>
      <c r="C362" s="8" t="s">
        <v>529</v>
      </c>
      <c r="D362" s="8" t="s">
        <v>961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51</v>
      </c>
      <c r="B363" s="8" t="s">
        <v>976</v>
      </c>
      <c r="C363" s="8" t="s">
        <v>532</v>
      </c>
      <c r="D363" s="8" t="s">
        <v>962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51</v>
      </c>
      <c r="B364" s="8" t="s">
        <v>976</v>
      </c>
      <c r="C364" s="8" t="s">
        <v>533</v>
      </c>
      <c r="D364" s="8" t="s">
        <v>962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51</v>
      </c>
      <c r="B365" s="8" t="s">
        <v>95</v>
      </c>
      <c r="C365" s="8" t="s">
        <v>529</v>
      </c>
      <c r="D365" s="8" t="s">
        <v>961</v>
      </c>
      <c r="E365" s="7">
        <v>20.266399</v>
      </c>
      <c r="F365" s="7">
        <v>38084.44</v>
      </c>
      <c r="G365" s="6">
        <v>771834.49</v>
      </c>
      <c r="H365" s="7">
        <v>381.05</v>
      </c>
      <c r="I365" s="6">
        <v>7722.51</v>
      </c>
      <c r="J365" s="7">
        <v>3135.75</v>
      </c>
      <c r="K365" s="6">
        <v>63550.36</v>
      </c>
      <c r="L365" s="7">
        <v>-2754.7</v>
      </c>
      <c r="M365" s="6">
        <v>-55827.85</v>
      </c>
    </row>
    <row r="366" spans="1:13" x14ac:dyDescent="0.25">
      <c r="A366" s="8" t="s">
        <v>51</v>
      </c>
      <c r="B366" s="8" t="s">
        <v>95</v>
      </c>
      <c r="C366" s="8" t="s">
        <v>532</v>
      </c>
      <c r="D366" s="8" t="s">
        <v>962</v>
      </c>
      <c r="E366" s="7">
        <v>23.195799000000001</v>
      </c>
      <c r="F366" s="7">
        <v>1695740.51</v>
      </c>
      <c r="G366" s="6">
        <v>39334057.719999999</v>
      </c>
      <c r="H366" s="7">
        <v>7010.83</v>
      </c>
      <c r="I366" s="6">
        <v>162621.81</v>
      </c>
      <c r="J366" s="7">
        <v>0</v>
      </c>
      <c r="K366" s="6">
        <v>0</v>
      </c>
      <c r="L366" s="7">
        <v>7010.83</v>
      </c>
      <c r="M366" s="6">
        <v>162621.81</v>
      </c>
    </row>
    <row r="367" spans="1:13" x14ac:dyDescent="0.25">
      <c r="A367" s="8" t="s">
        <v>51</v>
      </c>
      <c r="B367" s="8" t="s">
        <v>95</v>
      </c>
      <c r="C367" s="8" t="s">
        <v>533</v>
      </c>
      <c r="D367" s="8" t="s">
        <v>962</v>
      </c>
      <c r="E367" s="7">
        <v>23.195799999999998</v>
      </c>
      <c r="F367" s="7">
        <v>961583.04</v>
      </c>
      <c r="G367" s="6">
        <v>22304687.879999999</v>
      </c>
      <c r="H367" s="7">
        <v>6049.43</v>
      </c>
      <c r="I367" s="6">
        <v>140321.37</v>
      </c>
      <c r="J367" s="7">
        <v>0</v>
      </c>
      <c r="K367" s="6">
        <v>0</v>
      </c>
      <c r="L367" s="7">
        <v>6049.43</v>
      </c>
      <c r="M367" s="6">
        <v>140321.37</v>
      </c>
    </row>
    <row r="368" spans="1:13" x14ac:dyDescent="0.25">
      <c r="A368" s="8" t="s">
        <v>53</v>
      </c>
      <c r="B368" s="8" t="s">
        <v>976</v>
      </c>
      <c r="C368" s="8" t="s">
        <v>553</v>
      </c>
      <c r="D368" s="8" t="s">
        <v>959</v>
      </c>
      <c r="E368" s="7">
        <v>17.257719999999999</v>
      </c>
      <c r="F368" s="7">
        <v>32993247.399999999</v>
      </c>
      <c r="G368" s="6">
        <v>569388243.99000001</v>
      </c>
      <c r="H368" s="7">
        <v>1426000</v>
      </c>
      <c r="I368" s="6">
        <v>24609509.52</v>
      </c>
      <c r="J368" s="7">
        <v>4416000</v>
      </c>
      <c r="K368" s="6">
        <v>76210093.989999995</v>
      </c>
      <c r="L368" s="7">
        <v>-2990000</v>
      </c>
      <c r="M368" s="6">
        <v>-51600584.469999999</v>
      </c>
    </row>
    <row r="369" spans="1:13" x14ac:dyDescent="0.25">
      <c r="A369" s="8" t="s">
        <v>53</v>
      </c>
      <c r="B369" s="8" t="s">
        <v>976</v>
      </c>
      <c r="C369" s="8" t="s">
        <v>555</v>
      </c>
      <c r="D369" s="8" t="s">
        <v>959</v>
      </c>
      <c r="E369" s="7">
        <v>17.257719999999999</v>
      </c>
      <c r="F369" s="7">
        <v>23081256.829999998</v>
      </c>
      <c r="G369" s="6">
        <v>398329880.44</v>
      </c>
      <c r="H369" s="7">
        <v>1972000</v>
      </c>
      <c r="I369" s="6">
        <v>34032224.939999998</v>
      </c>
      <c r="J369" s="7">
        <v>1962000</v>
      </c>
      <c r="K369" s="6">
        <v>33859647.740000002</v>
      </c>
      <c r="L369" s="7">
        <v>10000</v>
      </c>
      <c r="M369" s="6">
        <v>172577.21</v>
      </c>
    </row>
    <row r="370" spans="1:13" x14ac:dyDescent="0.25">
      <c r="A370" s="8" t="s">
        <v>53</v>
      </c>
      <c r="B370" s="8" t="s">
        <v>95</v>
      </c>
      <c r="C370" s="8" t="s">
        <v>553</v>
      </c>
      <c r="D370" s="8" t="s">
        <v>959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53</v>
      </c>
      <c r="B371" s="8" t="s">
        <v>95</v>
      </c>
      <c r="C371" s="8" t="s">
        <v>555</v>
      </c>
      <c r="D371" s="8" t="s">
        <v>959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55</v>
      </c>
      <c r="B372" s="8" t="s">
        <v>976</v>
      </c>
      <c r="C372" s="8" t="s">
        <v>564</v>
      </c>
      <c r="D372" s="8" t="s">
        <v>962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55</v>
      </c>
      <c r="B373" s="8" t="s">
        <v>95</v>
      </c>
      <c r="C373" s="8" t="s">
        <v>564</v>
      </c>
      <c r="D373" s="8" t="s">
        <v>962</v>
      </c>
      <c r="E373" s="7">
        <v>24.350453999999999</v>
      </c>
      <c r="F373" s="7">
        <v>135.31</v>
      </c>
      <c r="G373" s="6">
        <v>3294.86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59</v>
      </c>
      <c r="B374" s="8" t="s">
        <v>976</v>
      </c>
      <c r="C374" s="8" t="s">
        <v>577</v>
      </c>
      <c r="D374" s="8" t="s">
        <v>959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59</v>
      </c>
      <c r="B375" s="8" t="s">
        <v>976</v>
      </c>
      <c r="C375" s="8" t="s">
        <v>578</v>
      </c>
      <c r="D375" s="8" t="s">
        <v>962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59</v>
      </c>
      <c r="B376" s="8" t="s">
        <v>976</v>
      </c>
      <c r="C376" s="8" t="s">
        <v>579</v>
      </c>
      <c r="D376" s="8" t="s">
        <v>959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59</v>
      </c>
      <c r="B377" s="8" t="s">
        <v>95</v>
      </c>
      <c r="C377" s="8" t="s">
        <v>577</v>
      </c>
      <c r="D377" s="8" t="s">
        <v>959</v>
      </c>
      <c r="E377" s="7">
        <v>17.281300000000002</v>
      </c>
      <c r="F377" s="7">
        <v>97147298</v>
      </c>
      <c r="G377" s="6">
        <v>1678831601</v>
      </c>
      <c r="H377" s="7">
        <v>18688678</v>
      </c>
      <c r="I377" s="6">
        <v>322964651</v>
      </c>
      <c r="J377" s="7">
        <v>18904967</v>
      </c>
      <c r="K377" s="6">
        <v>326702406</v>
      </c>
      <c r="L377" s="7">
        <v>-216289</v>
      </c>
      <c r="M377" s="6">
        <v>-3737755</v>
      </c>
    </row>
    <row r="378" spans="1:13" x14ac:dyDescent="0.25">
      <c r="A378" s="8" t="s">
        <v>59</v>
      </c>
      <c r="B378" s="8" t="s">
        <v>95</v>
      </c>
      <c r="C378" s="8" t="s">
        <v>578</v>
      </c>
      <c r="D378" s="8" t="s">
        <v>962</v>
      </c>
      <c r="E378" s="7">
        <v>23.240798999999999</v>
      </c>
      <c r="F378" s="7">
        <v>31278406</v>
      </c>
      <c r="G378" s="6">
        <v>726935178</v>
      </c>
      <c r="H378" s="7">
        <v>312110</v>
      </c>
      <c r="I378" s="6">
        <v>7253686</v>
      </c>
      <c r="J378" s="7">
        <v>2220223</v>
      </c>
      <c r="K378" s="6">
        <v>51599759</v>
      </c>
      <c r="L378" s="7">
        <v>-1908113</v>
      </c>
      <c r="M378" s="6">
        <v>-44346073</v>
      </c>
    </row>
    <row r="379" spans="1:13" x14ac:dyDescent="0.25">
      <c r="A379" s="8" t="s">
        <v>59</v>
      </c>
      <c r="B379" s="8" t="s">
        <v>95</v>
      </c>
      <c r="C379" s="8" t="s">
        <v>579</v>
      </c>
      <c r="D379" s="8" t="s">
        <v>959</v>
      </c>
      <c r="E379" s="7">
        <v>17.281299000000001</v>
      </c>
      <c r="F379" s="7">
        <v>176355212</v>
      </c>
      <c r="G379" s="6">
        <v>3047647325</v>
      </c>
      <c r="H379" s="7">
        <v>4278048</v>
      </c>
      <c r="I379" s="6">
        <v>73930231</v>
      </c>
      <c r="J379" s="7">
        <v>6712101</v>
      </c>
      <c r="K379" s="6">
        <v>115993831</v>
      </c>
      <c r="L379" s="7">
        <v>-2434053</v>
      </c>
      <c r="M379" s="6">
        <v>-42063600</v>
      </c>
    </row>
    <row r="380" spans="1:13" x14ac:dyDescent="0.25">
      <c r="A380" s="8" t="s">
        <v>60</v>
      </c>
      <c r="B380" s="8" t="s">
        <v>976</v>
      </c>
      <c r="C380" s="8" t="s">
        <v>583</v>
      </c>
      <c r="D380" s="8" t="s">
        <v>962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60</v>
      </c>
      <c r="B381" s="8" t="s">
        <v>976</v>
      </c>
      <c r="C381" s="8" t="s">
        <v>584</v>
      </c>
      <c r="D381" s="8" t="s">
        <v>959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60</v>
      </c>
      <c r="B382" s="8" t="s">
        <v>95</v>
      </c>
      <c r="C382" s="8" t="s">
        <v>583</v>
      </c>
      <c r="D382" s="8" t="s">
        <v>962</v>
      </c>
      <c r="E382" s="7">
        <v>23.226178000000001</v>
      </c>
      <c r="F382" s="7">
        <v>2309.7199999999998</v>
      </c>
      <c r="G382" s="6">
        <v>53645.97</v>
      </c>
      <c r="H382" s="7">
        <v>23.01</v>
      </c>
      <c r="I382" s="6">
        <v>534.52</v>
      </c>
      <c r="J382" s="7">
        <v>0</v>
      </c>
      <c r="K382" s="6">
        <v>0</v>
      </c>
      <c r="L382" s="7">
        <v>23.01</v>
      </c>
      <c r="M382" s="6">
        <v>534.52</v>
      </c>
    </row>
    <row r="383" spans="1:13" x14ac:dyDescent="0.25">
      <c r="A383" s="8" t="s">
        <v>60</v>
      </c>
      <c r="B383" s="8" t="s">
        <v>95</v>
      </c>
      <c r="C383" s="8" t="s">
        <v>584</v>
      </c>
      <c r="D383" s="8" t="s">
        <v>959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61</v>
      </c>
      <c r="B384" s="8" t="s">
        <v>976</v>
      </c>
      <c r="C384" s="8" t="s">
        <v>592</v>
      </c>
      <c r="D384" s="8" t="s">
        <v>959</v>
      </c>
      <c r="E384" s="7">
        <v>17.252499</v>
      </c>
      <c r="F384" s="7">
        <v>156680622.91999999</v>
      </c>
      <c r="G384" s="6">
        <v>2703132446.9000001</v>
      </c>
      <c r="H384" s="7">
        <v>1131.3699999999999</v>
      </c>
      <c r="I384" s="6">
        <v>19518.96</v>
      </c>
      <c r="J384" s="7">
        <v>1773993.64</v>
      </c>
      <c r="K384" s="6">
        <v>30605825.27</v>
      </c>
      <c r="L384" s="7">
        <v>-1772862.27</v>
      </c>
      <c r="M384" s="6">
        <v>-30586306.309999999</v>
      </c>
    </row>
    <row r="385" spans="1:13" x14ac:dyDescent="0.25">
      <c r="A385" s="8" t="s">
        <v>61</v>
      </c>
      <c r="B385" s="8" t="s">
        <v>95</v>
      </c>
      <c r="C385" s="8" t="s">
        <v>592</v>
      </c>
      <c r="D385" s="8" t="s">
        <v>959</v>
      </c>
      <c r="E385" s="7">
        <v>17.252499</v>
      </c>
      <c r="F385" s="7">
        <v>261378.31</v>
      </c>
      <c r="G385" s="6">
        <v>4509429.29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63</v>
      </c>
      <c r="B386" s="8" t="s">
        <v>976</v>
      </c>
      <c r="C386" s="8" t="s">
        <v>653</v>
      </c>
      <c r="D386" s="8" t="s">
        <v>962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63</v>
      </c>
      <c r="B387" s="8" t="s">
        <v>976</v>
      </c>
      <c r="C387" s="8" t="s">
        <v>654</v>
      </c>
      <c r="D387" s="8" t="s">
        <v>962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63</v>
      </c>
      <c r="B388" s="8" t="s">
        <v>976</v>
      </c>
      <c r="C388" s="8" t="s">
        <v>655</v>
      </c>
      <c r="D388" s="8" t="s">
        <v>959</v>
      </c>
      <c r="E388" s="7">
        <v>17.253748999999999</v>
      </c>
      <c r="F388" s="7">
        <v>20855334.75</v>
      </c>
      <c r="G388" s="6">
        <v>359832731.86000001</v>
      </c>
      <c r="H388" s="7">
        <v>4005709.06</v>
      </c>
      <c r="I388" s="6">
        <v>69113502.689999998</v>
      </c>
      <c r="J388" s="7">
        <v>1722577</v>
      </c>
      <c r="K388" s="6">
        <v>29720912.91</v>
      </c>
      <c r="L388" s="7">
        <v>2283132.06</v>
      </c>
      <c r="M388" s="6">
        <v>39392589.780000001</v>
      </c>
    </row>
    <row r="389" spans="1:13" x14ac:dyDescent="0.25">
      <c r="A389" s="8" t="s">
        <v>63</v>
      </c>
      <c r="B389" s="8" t="s">
        <v>976</v>
      </c>
      <c r="C389" s="8" t="s">
        <v>656</v>
      </c>
      <c r="D389" s="8" t="s">
        <v>959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63</v>
      </c>
      <c r="B390" s="8" t="s">
        <v>976</v>
      </c>
      <c r="C390" s="8" t="s">
        <v>657</v>
      </c>
      <c r="D390" s="8" t="s">
        <v>961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63</v>
      </c>
      <c r="B391" s="8" t="s">
        <v>976</v>
      </c>
      <c r="C391" s="8" t="s">
        <v>658</v>
      </c>
      <c r="D391" s="8" t="s">
        <v>962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63</v>
      </c>
      <c r="B392" s="8" t="s">
        <v>976</v>
      </c>
      <c r="C392" s="8" t="s">
        <v>659</v>
      </c>
      <c r="D392" s="8" t="s">
        <v>962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63</v>
      </c>
      <c r="B393" s="8" t="s">
        <v>976</v>
      </c>
      <c r="C393" s="8" t="s">
        <v>660</v>
      </c>
      <c r="D393" s="8" t="s">
        <v>959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63</v>
      </c>
      <c r="B394" s="8" t="s">
        <v>976</v>
      </c>
      <c r="C394" s="8" t="s">
        <v>661</v>
      </c>
      <c r="D394" s="8" t="s">
        <v>959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63</v>
      </c>
      <c r="B395" s="8" t="s">
        <v>976</v>
      </c>
      <c r="C395" s="8" t="s">
        <v>662</v>
      </c>
      <c r="D395" s="8" t="s">
        <v>961</v>
      </c>
      <c r="E395" s="7">
        <v>20.272289000000001</v>
      </c>
      <c r="F395" s="7">
        <v>121697.75</v>
      </c>
      <c r="G395" s="6">
        <v>2467092.02</v>
      </c>
      <c r="H395" s="7">
        <v>121083.35</v>
      </c>
      <c r="I395" s="6">
        <v>2454636.7799999998</v>
      </c>
      <c r="J395" s="7">
        <v>0</v>
      </c>
      <c r="K395" s="6">
        <v>0</v>
      </c>
      <c r="L395" s="7">
        <v>121083.35</v>
      </c>
      <c r="M395" s="6">
        <v>2454636.7799999998</v>
      </c>
    </row>
    <row r="396" spans="1:13" x14ac:dyDescent="0.25">
      <c r="A396" s="8" t="s">
        <v>63</v>
      </c>
      <c r="B396" s="8" t="s">
        <v>976</v>
      </c>
      <c r="C396" s="8" t="s">
        <v>663</v>
      </c>
      <c r="D396" s="8" t="s">
        <v>962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63</v>
      </c>
      <c r="B397" s="8" t="s">
        <v>976</v>
      </c>
      <c r="C397" s="8" t="s">
        <v>664</v>
      </c>
      <c r="D397" s="8" t="s">
        <v>962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63</v>
      </c>
      <c r="B398" s="8" t="s">
        <v>976</v>
      </c>
      <c r="C398" s="8" t="s">
        <v>665</v>
      </c>
      <c r="D398" s="8" t="s">
        <v>959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63</v>
      </c>
      <c r="B399" s="8" t="s">
        <v>976</v>
      </c>
      <c r="C399" s="8" t="s">
        <v>666</v>
      </c>
      <c r="D399" s="8" t="s">
        <v>959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63</v>
      </c>
      <c r="B400" s="8" t="s">
        <v>976</v>
      </c>
      <c r="C400" s="8" t="s">
        <v>667</v>
      </c>
      <c r="D400" s="8" t="s">
        <v>962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63</v>
      </c>
      <c r="B401" s="8" t="s">
        <v>976</v>
      </c>
      <c r="C401" s="8" t="s">
        <v>668</v>
      </c>
      <c r="D401" s="8" t="s">
        <v>962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63</v>
      </c>
      <c r="B402" s="8" t="s">
        <v>976</v>
      </c>
      <c r="C402" s="8" t="s">
        <v>669</v>
      </c>
      <c r="D402" s="8" t="s">
        <v>959</v>
      </c>
      <c r="E402" s="7">
        <v>17.253751000000001</v>
      </c>
      <c r="F402" s="7">
        <v>68268.22</v>
      </c>
      <c r="G402" s="6">
        <v>1177882.8799999999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63</v>
      </c>
      <c r="B403" s="8" t="s">
        <v>976</v>
      </c>
      <c r="C403" s="8" t="s">
        <v>670</v>
      </c>
      <c r="D403" s="8" t="s">
        <v>959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63</v>
      </c>
      <c r="B404" s="8" t="s">
        <v>95</v>
      </c>
      <c r="C404" s="8" t="s">
        <v>653</v>
      </c>
      <c r="D404" s="8" t="s">
        <v>962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63</v>
      </c>
      <c r="B405" s="8" t="s">
        <v>95</v>
      </c>
      <c r="C405" s="8" t="s">
        <v>654</v>
      </c>
      <c r="D405" s="8" t="s">
        <v>962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63</v>
      </c>
      <c r="B406" s="8" t="s">
        <v>95</v>
      </c>
      <c r="C406" s="8" t="s">
        <v>655</v>
      </c>
      <c r="D406" s="8" t="s">
        <v>959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63</v>
      </c>
      <c r="B407" s="8" t="s">
        <v>95</v>
      </c>
      <c r="C407" s="8" t="s">
        <v>656</v>
      </c>
      <c r="D407" s="8" t="s">
        <v>959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63</v>
      </c>
      <c r="B408" s="8" t="s">
        <v>95</v>
      </c>
      <c r="C408" s="8" t="s">
        <v>657</v>
      </c>
      <c r="D408" s="8" t="s">
        <v>961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63</v>
      </c>
      <c r="B409" s="8" t="s">
        <v>95</v>
      </c>
      <c r="C409" s="8" t="s">
        <v>658</v>
      </c>
      <c r="D409" s="8" t="s">
        <v>962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63</v>
      </c>
      <c r="B410" s="8" t="s">
        <v>95</v>
      </c>
      <c r="C410" s="8" t="s">
        <v>659</v>
      </c>
      <c r="D410" s="8" t="s">
        <v>962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63</v>
      </c>
      <c r="B411" s="8" t="s">
        <v>95</v>
      </c>
      <c r="C411" s="8" t="s">
        <v>660</v>
      </c>
      <c r="D411" s="8" t="s">
        <v>959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63</v>
      </c>
      <c r="B412" s="8" t="s">
        <v>95</v>
      </c>
      <c r="C412" s="8" t="s">
        <v>661</v>
      </c>
      <c r="D412" s="8" t="s">
        <v>959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63</v>
      </c>
      <c r="B413" s="8" t="s">
        <v>95</v>
      </c>
      <c r="C413" s="8" t="s">
        <v>662</v>
      </c>
      <c r="D413" s="8" t="s">
        <v>961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63</v>
      </c>
      <c r="B414" s="8" t="s">
        <v>95</v>
      </c>
      <c r="C414" s="8" t="s">
        <v>663</v>
      </c>
      <c r="D414" s="8" t="s">
        <v>962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63</v>
      </c>
      <c r="B415" s="8" t="s">
        <v>95</v>
      </c>
      <c r="C415" s="8" t="s">
        <v>664</v>
      </c>
      <c r="D415" s="8" t="s">
        <v>962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63</v>
      </c>
      <c r="B416" s="8" t="s">
        <v>95</v>
      </c>
      <c r="C416" s="8" t="s">
        <v>665</v>
      </c>
      <c r="D416" s="8" t="s">
        <v>959</v>
      </c>
      <c r="E416" s="7">
        <v>17.253751000000001</v>
      </c>
      <c r="F416" s="7">
        <v>8885.26</v>
      </c>
      <c r="G416" s="6">
        <v>153304.07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63</v>
      </c>
      <c r="B417" s="8" t="s">
        <v>95</v>
      </c>
      <c r="C417" s="8" t="s">
        <v>666</v>
      </c>
      <c r="D417" s="8" t="s">
        <v>959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63</v>
      </c>
      <c r="B418" s="8" t="s">
        <v>95</v>
      </c>
      <c r="C418" s="8" t="s">
        <v>667</v>
      </c>
      <c r="D418" s="8" t="s">
        <v>962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63</v>
      </c>
      <c r="B419" s="8" t="s">
        <v>95</v>
      </c>
      <c r="C419" s="8" t="s">
        <v>668</v>
      </c>
      <c r="D419" s="8" t="s">
        <v>962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63</v>
      </c>
      <c r="B420" s="8" t="s">
        <v>95</v>
      </c>
      <c r="C420" s="8" t="s">
        <v>669</v>
      </c>
      <c r="D420" s="8" t="s">
        <v>959</v>
      </c>
      <c r="E420" s="7">
        <v>17.253748999999999</v>
      </c>
      <c r="F420" s="7">
        <v>70249.850000000006</v>
      </c>
      <c r="G420" s="6">
        <v>1212073.3400000001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63</v>
      </c>
      <c r="B421" s="8" t="s">
        <v>95</v>
      </c>
      <c r="C421" s="8" t="s">
        <v>670</v>
      </c>
      <c r="D421" s="8" t="s">
        <v>959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64</v>
      </c>
      <c r="B422" s="8" t="s">
        <v>976</v>
      </c>
      <c r="C422" s="8" t="s">
        <v>697</v>
      </c>
      <c r="D422" s="8" t="s">
        <v>962</v>
      </c>
      <c r="E422" s="7">
        <v>23.226997999999998</v>
      </c>
      <c r="F422" s="7">
        <v>91655.22</v>
      </c>
      <c r="G422" s="6">
        <v>2128875.7000000002</v>
      </c>
      <c r="H422" s="7">
        <v>0</v>
      </c>
      <c r="I422" s="6">
        <v>0</v>
      </c>
      <c r="J422" s="7">
        <v>1861.68</v>
      </c>
      <c r="K422" s="6">
        <v>43241.23</v>
      </c>
      <c r="L422" s="7">
        <v>-1861.68</v>
      </c>
      <c r="M422" s="6">
        <v>-43241.23</v>
      </c>
    </row>
    <row r="423" spans="1:13" x14ac:dyDescent="0.25">
      <c r="A423" s="8" t="s">
        <v>64</v>
      </c>
      <c r="B423" s="8" t="s">
        <v>976</v>
      </c>
      <c r="C423" s="8" t="s">
        <v>698</v>
      </c>
      <c r="D423" s="8" t="s">
        <v>962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64</v>
      </c>
      <c r="B424" s="8" t="s">
        <v>976</v>
      </c>
      <c r="C424" s="8" t="s">
        <v>699</v>
      </c>
      <c r="D424" s="8" t="s">
        <v>962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64</v>
      </c>
      <c r="B425" s="8" t="s">
        <v>976</v>
      </c>
      <c r="C425" s="8" t="s">
        <v>700</v>
      </c>
      <c r="D425" s="8" t="s">
        <v>962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64</v>
      </c>
      <c r="B426" s="8" t="s">
        <v>976</v>
      </c>
      <c r="C426" s="8" t="s">
        <v>701</v>
      </c>
      <c r="D426" s="8" t="s">
        <v>962</v>
      </c>
      <c r="E426" s="7">
        <v>23.227</v>
      </c>
      <c r="F426" s="7">
        <v>482590.3</v>
      </c>
      <c r="G426" s="6">
        <v>11209124.93</v>
      </c>
      <c r="H426" s="7">
        <v>86643.839999999997</v>
      </c>
      <c r="I426" s="6">
        <v>2012476.47</v>
      </c>
      <c r="J426" s="7">
        <v>5766.15</v>
      </c>
      <c r="K426" s="6">
        <v>133930.35</v>
      </c>
      <c r="L426" s="7">
        <v>80877.69</v>
      </c>
      <c r="M426" s="6">
        <v>1878546.12</v>
      </c>
    </row>
    <row r="427" spans="1:13" x14ac:dyDescent="0.25">
      <c r="A427" s="8" t="s">
        <v>64</v>
      </c>
      <c r="B427" s="8" t="s">
        <v>976</v>
      </c>
      <c r="C427" s="8" t="s">
        <v>702</v>
      </c>
      <c r="D427" s="8" t="s">
        <v>962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64</v>
      </c>
      <c r="B428" s="8" t="s">
        <v>976</v>
      </c>
      <c r="C428" s="8" t="s">
        <v>703</v>
      </c>
      <c r="D428" s="8" t="s">
        <v>959</v>
      </c>
      <c r="E428" s="7">
        <v>17.253748999999999</v>
      </c>
      <c r="F428" s="7">
        <v>168801.21</v>
      </c>
      <c r="G428" s="6">
        <v>2912453.79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64</v>
      </c>
      <c r="B429" s="8" t="s">
        <v>976</v>
      </c>
      <c r="C429" s="8" t="s">
        <v>704</v>
      </c>
      <c r="D429" s="8" t="s">
        <v>959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64</v>
      </c>
      <c r="B430" s="8" t="s">
        <v>976</v>
      </c>
      <c r="C430" s="8" t="s">
        <v>705</v>
      </c>
      <c r="D430" s="8" t="s">
        <v>959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64</v>
      </c>
      <c r="B431" s="8" t="s">
        <v>976</v>
      </c>
      <c r="C431" s="8" t="s">
        <v>706</v>
      </c>
      <c r="D431" s="8" t="s">
        <v>959</v>
      </c>
      <c r="E431" s="7">
        <v>17.253748999999999</v>
      </c>
      <c r="F431" s="7">
        <v>5929932.8399999999</v>
      </c>
      <c r="G431" s="6">
        <v>102313578.67</v>
      </c>
      <c r="H431" s="7">
        <v>141732.19</v>
      </c>
      <c r="I431" s="6">
        <v>2445411.7000000002</v>
      </c>
      <c r="J431" s="7">
        <v>227251.28</v>
      </c>
      <c r="K431" s="6">
        <v>3920936.84</v>
      </c>
      <c r="L431" s="7">
        <v>-85519.09</v>
      </c>
      <c r="M431" s="6">
        <v>-1475525.14</v>
      </c>
    </row>
    <row r="432" spans="1:13" x14ac:dyDescent="0.25">
      <c r="A432" s="8" t="s">
        <v>64</v>
      </c>
      <c r="B432" s="8" t="s">
        <v>95</v>
      </c>
      <c r="C432" s="8" t="s">
        <v>697</v>
      </c>
      <c r="D432" s="8" t="s">
        <v>962</v>
      </c>
      <c r="E432" s="7">
        <v>23.227</v>
      </c>
      <c r="F432" s="7">
        <v>360088</v>
      </c>
      <c r="G432" s="6">
        <v>8363763.9800000004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64</v>
      </c>
      <c r="B433" s="8" t="s">
        <v>95</v>
      </c>
      <c r="C433" s="8" t="s">
        <v>698</v>
      </c>
      <c r="D433" s="8" t="s">
        <v>962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64</v>
      </c>
      <c r="B434" s="8" t="s">
        <v>95</v>
      </c>
      <c r="C434" s="8" t="s">
        <v>699</v>
      </c>
      <c r="D434" s="8" t="s">
        <v>962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64</v>
      </c>
      <c r="B435" s="8" t="s">
        <v>95</v>
      </c>
      <c r="C435" s="8" t="s">
        <v>700</v>
      </c>
      <c r="D435" s="8" t="s">
        <v>962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64</v>
      </c>
      <c r="B436" s="8" t="s">
        <v>95</v>
      </c>
      <c r="C436" s="8" t="s">
        <v>701</v>
      </c>
      <c r="D436" s="8" t="s">
        <v>962</v>
      </c>
      <c r="E436" s="7">
        <v>23.227</v>
      </c>
      <c r="F436" s="7">
        <v>65633.89</v>
      </c>
      <c r="G436" s="6">
        <v>1524478.38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64</v>
      </c>
      <c r="B437" s="8" t="s">
        <v>95</v>
      </c>
      <c r="C437" s="8" t="s">
        <v>702</v>
      </c>
      <c r="D437" s="8" t="s">
        <v>962</v>
      </c>
      <c r="E437" s="7">
        <v>23.226997999999998</v>
      </c>
      <c r="F437" s="7">
        <v>78190.14</v>
      </c>
      <c r="G437" s="6">
        <v>1816122.28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64</v>
      </c>
      <c r="B438" s="8" t="s">
        <v>95</v>
      </c>
      <c r="C438" s="8" t="s">
        <v>703</v>
      </c>
      <c r="D438" s="8" t="s">
        <v>959</v>
      </c>
      <c r="E438" s="7">
        <v>17.253748999999999</v>
      </c>
      <c r="F438" s="7">
        <v>923706.66</v>
      </c>
      <c r="G438" s="6">
        <v>15937403.779999999</v>
      </c>
      <c r="H438" s="7">
        <v>0</v>
      </c>
      <c r="I438" s="6">
        <v>0</v>
      </c>
      <c r="J438" s="7">
        <v>4500</v>
      </c>
      <c r="K438" s="6">
        <v>77641.86</v>
      </c>
      <c r="L438" s="7">
        <v>-4500</v>
      </c>
      <c r="M438" s="6">
        <v>-77641.86</v>
      </c>
    </row>
    <row r="439" spans="1:13" x14ac:dyDescent="0.25">
      <c r="A439" s="8" t="s">
        <v>64</v>
      </c>
      <c r="B439" s="8" t="s">
        <v>95</v>
      </c>
      <c r="C439" s="8" t="s">
        <v>704</v>
      </c>
      <c r="D439" s="8" t="s">
        <v>959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64</v>
      </c>
      <c r="B440" s="8" t="s">
        <v>95</v>
      </c>
      <c r="C440" s="8" t="s">
        <v>705</v>
      </c>
      <c r="D440" s="8" t="s">
        <v>959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64</v>
      </c>
      <c r="B441" s="8" t="s">
        <v>95</v>
      </c>
      <c r="C441" s="8" t="s">
        <v>706</v>
      </c>
      <c r="D441" s="8" t="s">
        <v>959</v>
      </c>
      <c r="E441" s="7">
        <v>17.253748999999999</v>
      </c>
      <c r="F441" s="7">
        <v>1023465.69</v>
      </c>
      <c r="G441" s="6">
        <v>17658621.07</v>
      </c>
      <c r="H441" s="7">
        <v>0</v>
      </c>
      <c r="I441" s="6">
        <v>0</v>
      </c>
      <c r="J441" s="7">
        <v>12089.24</v>
      </c>
      <c r="K441" s="6">
        <v>208584.8</v>
      </c>
      <c r="L441" s="7">
        <v>-12089.24</v>
      </c>
      <c r="M441" s="6">
        <v>-208584.8</v>
      </c>
    </row>
    <row r="442" spans="1:13" x14ac:dyDescent="0.25">
      <c r="A442" s="8" t="s">
        <v>65</v>
      </c>
      <c r="B442" s="8" t="s">
        <v>976</v>
      </c>
      <c r="C442" s="8" t="s">
        <v>718</v>
      </c>
      <c r="D442" s="8" t="s">
        <v>959</v>
      </c>
      <c r="E442" s="7">
        <v>17.252500000000001</v>
      </c>
      <c r="F442" s="7">
        <v>15853564.869999999</v>
      </c>
      <c r="G442" s="6">
        <v>273513627.93000001</v>
      </c>
      <c r="H442" s="7">
        <v>809515.12</v>
      </c>
      <c r="I442" s="6">
        <v>14253738.01</v>
      </c>
      <c r="J442" s="7">
        <v>2166925.5299999998</v>
      </c>
      <c r="K442" s="6">
        <v>38271202.75</v>
      </c>
      <c r="L442" s="7">
        <v>-1357410.41</v>
      </c>
      <c r="M442" s="6">
        <v>-24017464.739999998</v>
      </c>
    </row>
    <row r="443" spans="1:13" x14ac:dyDescent="0.25">
      <c r="A443" s="8" t="s">
        <v>65</v>
      </c>
      <c r="B443" s="8" t="s">
        <v>976</v>
      </c>
      <c r="C443" s="8" t="s">
        <v>719</v>
      </c>
      <c r="D443" s="8" t="s">
        <v>959</v>
      </c>
      <c r="E443" s="7">
        <v>17.252499</v>
      </c>
      <c r="F443" s="7">
        <v>246949819.93000001</v>
      </c>
      <c r="G443" s="6">
        <v>4260501768.3000002</v>
      </c>
      <c r="H443" s="7">
        <v>4362691.18</v>
      </c>
      <c r="I443" s="6">
        <v>77063076.340000004</v>
      </c>
      <c r="J443" s="7">
        <v>16813052.530000001</v>
      </c>
      <c r="K443" s="6">
        <v>295679077.04000002</v>
      </c>
      <c r="L443" s="7">
        <v>-12450361.35</v>
      </c>
      <c r="M443" s="6">
        <v>-218616000.69999999</v>
      </c>
    </row>
    <row r="444" spans="1:13" x14ac:dyDescent="0.25">
      <c r="A444" s="8" t="s">
        <v>65</v>
      </c>
      <c r="B444" s="8" t="s">
        <v>95</v>
      </c>
      <c r="C444" s="8" t="s">
        <v>718</v>
      </c>
      <c r="D444" s="8" t="s">
        <v>959</v>
      </c>
      <c r="E444" s="7">
        <v>17.252500000000001</v>
      </c>
      <c r="F444" s="7">
        <v>3660317.12</v>
      </c>
      <c r="G444" s="6">
        <v>63149621.159999996</v>
      </c>
      <c r="H444" s="7">
        <v>39603.89</v>
      </c>
      <c r="I444" s="6">
        <v>710011.98</v>
      </c>
      <c r="J444" s="7">
        <v>174622.13</v>
      </c>
      <c r="K444" s="6">
        <v>3075369.11</v>
      </c>
      <c r="L444" s="7">
        <v>-135018.23999999999</v>
      </c>
      <c r="M444" s="6">
        <v>-2365357.13</v>
      </c>
    </row>
    <row r="445" spans="1:13" x14ac:dyDescent="0.25">
      <c r="A445" s="8" t="s">
        <v>65</v>
      </c>
      <c r="B445" s="8" t="s">
        <v>95</v>
      </c>
      <c r="C445" s="8" t="s">
        <v>719</v>
      </c>
      <c r="D445" s="8" t="s">
        <v>959</v>
      </c>
      <c r="E445" s="7">
        <v>17.252499</v>
      </c>
      <c r="F445" s="7">
        <v>25200426.710000001</v>
      </c>
      <c r="G445" s="6">
        <v>434770361.76999998</v>
      </c>
      <c r="H445" s="7">
        <v>1743100.45</v>
      </c>
      <c r="I445" s="6">
        <v>31028636.129999999</v>
      </c>
      <c r="J445" s="7">
        <v>866662.72</v>
      </c>
      <c r="K445" s="6">
        <v>15300034.279999999</v>
      </c>
      <c r="L445" s="7">
        <v>876437.73</v>
      </c>
      <c r="M445" s="6">
        <v>15728601.84</v>
      </c>
    </row>
    <row r="446" spans="1:13" x14ac:dyDescent="0.25">
      <c r="A446" s="8" t="s">
        <v>67</v>
      </c>
      <c r="B446" s="8" t="s">
        <v>976</v>
      </c>
      <c r="C446" s="8" t="s">
        <v>724</v>
      </c>
      <c r="D446" s="8" t="s">
        <v>959</v>
      </c>
      <c r="E446" s="7">
        <v>17.259098999999999</v>
      </c>
      <c r="F446" s="7">
        <v>28951380</v>
      </c>
      <c r="G446" s="6">
        <v>499674762.54000002</v>
      </c>
      <c r="H446" s="7">
        <v>263242.23</v>
      </c>
      <c r="I446" s="6">
        <v>4543323.93</v>
      </c>
      <c r="J446" s="7">
        <v>0</v>
      </c>
      <c r="K446" s="6">
        <v>0</v>
      </c>
      <c r="L446" s="7">
        <v>263242.23</v>
      </c>
      <c r="M446" s="6">
        <v>4543323.93</v>
      </c>
    </row>
    <row r="447" spans="1:13" x14ac:dyDescent="0.25">
      <c r="A447" s="8" t="s">
        <v>67</v>
      </c>
      <c r="B447" s="8" t="s">
        <v>976</v>
      </c>
      <c r="C447" s="8" t="s">
        <v>728</v>
      </c>
      <c r="D447" s="8" t="s">
        <v>959</v>
      </c>
      <c r="E447" s="7">
        <v>17.2591</v>
      </c>
      <c r="F447" s="7">
        <v>10088205.85</v>
      </c>
      <c r="G447" s="6">
        <v>174113353.62</v>
      </c>
      <c r="H447" s="7">
        <v>78787.820000000007</v>
      </c>
      <c r="I447" s="6">
        <v>1359806.86</v>
      </c>
      <c r="J447" s="7">
        <v>0</v>
      </c>
      <c r="K447" s="6">
        <v>0</v>
      </c>
      <c r="L447" s="7">
        <v>78787.820000000007</v>
      </c>
      <c r="M447" s="6">
        <v>1359806.86</v>
      </c>
    </row>
    <row r="448" spans="1:13" x14ac:dyDescent="0.25">
      <c r="A448" s="8" t="s">
        <v>67</v>
      </c>
      <c r="B448" s="8" t="s">
        <v>95</v>
      </c>
      <c r="C448" s="8" t="s">
        <v>724</v>
      </c>
      <c r="D448" s="8" t="s">
        <v>959</v>
      </c>
      <c r="E448" s="7">
        <v>17.259098999999999</v>
      </c>
      <c r="F448" s="7">
        <v>562519.65</v>
      </c>
      <c r="G448" s="6">
        <v>9708582.8200000003</v>
      </c>
      <c r="H448" s="7">
        <v>6666.75</v>
      </c>
      <c r="I448" s="6">
        <v>115062.14</v>
      </c>
      <c r="J448" s="7">
        <v>2961.6</v>
      </c>
      <c r="K448" s="6">
        <v>51114.59</v>
      </c>
      <c r="L448" s="7">
        <v>3705.15</v>
      </c>
      <c r="M448" s="6">
        <v>63947.55</v>
      </c>
    </row>
    <row r="449" spans="1:13" x14ac:dyDescent="0.25">
      <c r="A449" s="8" t="s">
        <v>67</v>
      </c>
      <c r="B449" s="8" t="s">
        <v>95</v>
      </c>
      <c r="C449" s="8" t="s">
        <v>728</v>
      </c>
      <c r="D449" s="8" t="s">
        <v>959</v>
      </c>
      <c r="E449" s="7">
        <v>17.2591</v>
      </c>
      <c r="F449" s="7">
        <v>258414.94</v>
      </c>
      <c r="G449" s="6">
        <v>4460009.32</v>
      </c>
      <c r="H449" s="7">
        <v>2120.15</v>
      </c>
      <c r="I449" s="6">
        <v>36591.97</v>
      </c>
      <c r="J449" s="7">
        <v>0</v>
      </c>
      <c r="K449" s="6">
        <v>0</v>
      </c>
      <c r="L449" s="7">
        <v>2120.15</v>
      </c>
      <c r="M449" s="6">
        <v>36591.97</v>
      </c>
    </row>
    <row r="450" spans="1:13" x14ac:dyDescent="0.25">
      <c r="A450" s="8" t="s">
        <v>72</v>
      </c>
      <c r="B450" s="8" t="s">
        <v>95</v>
      </c>
      <c r="C450" s="8" t="s">
        <v>764</v>
      </c>
      <c r="D450" s="8" t="s">
        <v>959</v>
      </c>
      <c r="E450" s="7">
        <v>17.251899000000002</v>
      </c>
      <c r="F450" s="7">
        <v>107300787.43000001</v>
      </c>
      <c r="G450" s="6">
        <v>1851142454.6600001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72</v>
      </c>
      <c r="B451" s="8" t="s">
        <v>95</v>
      </c>
      <c r="C451" s="8" t="s">
        <v>776</v>
      </c>
      <c r="D451" s="8" t="s">
        <v>961</v>
      </c>
      <c r="E451" s="7">
        <v>20.267738999999999</v>
      </c>
      <c r="F451" s="7">
        <v>77066827.530000001</v>
      </c>
      <c r="G451" s="6">
        <v>1561970396.9300001</v>
      </c>
      <c r="H451" s="7">
        <v>78031.87</v>
      </c>
      <c r="I451" s="6">
        <v>1581529.63</v>
      </c>
      <c r="J451" s="7">
        <v>0</v>
      </c>
      <c r="K451" s="6">
        <v>0</v>
      </c>
      <c r="L451" s="7">
        <v>78031.87</v>
      </c>
      <c r="M451" s="6">
        <v>1581529.63</v>
      </c>
    </row>
    <row r="452" spans="1:13" x14ac:dyDescent="0.25">
      <c r="A452" s="8" t="s">
        <v>72</v>
      </c>
      <c r="B452" s="8" t="s">
        <v>95</v>
      </c>
      <c r="C452" s="8" t="s">
        <v>782</v>
      </c>
      <c r="D452" s="8" t="s">
        <v>959</v>
      </c>
      <c r="E452" s="7">
        <v>17.251899000000002</v>
      </c>
      <c r="F452" s="7">
        <v>40078936.960000001</v>
      </c>
      <c r="G452" s="6">
        <v>691437812.53999996</v>
      </c>
      <c r="H452" s="7">
        <v>712000</v>
      </c>
      <c r="I452" s="6">
        <v>12283352.800000001</v>
      </c>
      <c r="J452" s="7">
        <v>388000</v>
      </c>
      <c r="K452" s="6">
        <v>6693737.2000000002</v>
      </c>
      <c r="L452" s="7">
        <v>324000</v>
      </c>
      <c r="M452" s="6">
        <v>5589615.5999999996</v>
      </c>
    </row>
    <row r="453" spans="1:13" x14ac:dyDescent="0.25">
      <c r="A453" s="8" t="s">
        <v>72</v>
      </c>
      <c r="B453" s="8" t="s">
        <v>95</v>
      </c>
      <c r="C453" s="8" t="s">
        <v>803</v>
      </c>
      <c r="D453" s="8" t="s">
        <v>959</v>
      </c>
      <c r="E453" s="7">
        <v>17.251899999999999</v>
      </c>
      <c r="F453" s="7">
        <v>120513651.95</v>
      </c>
      <c r="G453" s="6">
        <v>2079089472.0999999</v>
      </c>
      <c r="H453" s="7">
        <v>5263240.42</v>
      </c>
      <c r="I453" s="6">
        <v>90800897.400000006</v>
      </c>
      <c r="J453" s="7">
        <v>12272629.189999999</v>
      </c>
      <c r="K453" s="6">
        <v>211726171.52000001</v>
      </c>
      <c r="L453" s="7">
        <v>-7009388.7699999996</v>
      </c>
      <c r="M453" s="6">
        <v>-120925274.12</v>
      </c>
    </row>
    <row r="454" spans="1:13" x14ac:dyDescent="0.25">
      <c r="A454" s="8" t="s">
        <v>72</v>
      </c>
      <c r="B454" s="8" t="s">
        <v>95</v>
      </c>
      <c r="C454" s="8" t="s">
        <v>816</v>
      </c>
      <c r="D454" s="8" t="s">
        <v>959</v>
      </c>
      <c r="E454" s="7">
        <v>17.251899000000002</v>
      </c>
      <c r="F454" s="7">
        <v>33233214.460000001</v>
      </c>
      <c r="G454" s="6">
        <v>573336092.53999996</v>
      </c>
      <c r="H454" s="7">
        <v>31953116.449999999</v>
      </c>
      <c r="I454" s="6">
        <v>551251969.67999995</v>
      </c>
      <c r="J454" s="7">
        <v>0</v>
      </c>
      <c r="K454" s="6">
        <v>0</v>
      </c>
      <c r="L454" s="7">
        <v>31953116.449999999</v>
      </c>
      <c r="M454" s="6">
        <v>551251969.67999995</v>
      </c>
    </row>
    <row r="455" spans="1:13" x14ac:dyDescent="0.25">
      <c r="A455" s="8" t="s">
        <v>78</v>
      </c>
      <c r="B455" s="8" t="s">
        <v>976</v>
      </c>
      <c r="C455" s="8" t="s">
        <v>826</v>
      </c>
      <c r="D455" s="8" t="s">
        <v>962</v>
      </c>
      <c r="E455" s="7">
        <v>23.255800000000001</v>
      </c>
      <c r="F455" s="7">
        <v>6654962</v>
      </c>
      <c r="G455" s="6">
        <v>154766465.28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78</v>
      </c>
      <c r="B456" s="8" t="s">
        <v>95</v>
      </c>
      <c r="C456" s="8" t="s">
        <v>826</v>
      </c>
      <c r="D456" s="8" t="s">
        <v>962</v>
      </c>
      <c r="E456" s="7">
        <v>23.255799</v>
      </c>
      <c r="F456" s="7">
        <v>7653278</v>
      </c>
      <c r="G456" s="6">
        <v>177983102.50999999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79</v>
      </c>
      <c r="B457" s="8" t="s">
        <v>976</v>
      </c>
      <c r="C457" s="8" t="s">
        <v>79</v>
      </c>
      <c r="D457" s="8" t="s">
        <v>959</v>
      </c>
      <c r="E457" s="7">
        <v>17.284599</v>
      </c>
      <c r="F457" s="7">
        <v>51356844</v>
      </c>
      <c r="G457" s="6">
        <v>887682505.79999995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79</v>
      </c>
      <c r="B458" s="8" t="s">
        <v>95</v>
      </c>
      <c r="C458" s="8" t="s">
        <v>79</v>
      </c>
      <c r="D458" s="8" t="s">
        <v>959</v>
      </c>
      <c r="E458" s="7">
        <v>17.284600000000001</v>
      </c>
      <c r="F458" s="7">
        <v>38714175</v>
      </c>
      <c r="G458" s="6">
        <v>669159029.21000004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82</v>
      </c>
      <c r="B459" s="8" t="s">
        <v>976</v>
      </c>
      <c r="C459" s="8" t="s">
        <v>829</v>
      </c>
      <c r="D459" s="8" t="s">
        <v>959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82</v>
      </c>
      <c r="B460" s="8" t="s">
        <v>976</v>
      </c>
      <c r="C460" s="8" t="s">
        <v>833</v>
      </c>
      <c r="D460" s="8" t="s">
        <v>959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82</v>
      </c>
      <c r="B461" s="8" t="s">
        <v>95</v>
      </c>
      <c r="C461" s="8" t="s">
        <v>829</v>
      </c>
      <c r="D461" s="8" t="s">
        <v>959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82</v>
      </c>
      <c r="B462" s="8" t="s">
        <v>95</v>
      </c>
      <c r="C462" s="8" t="s">
        <v>833</v>
      </c>
      <c r="D462" s="8" t="s">
        <v>959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83</v>
      </c>
      <c r="B463" s="8" t="s">
        <v>976</v>
      </c>
      <c r="C463" s="8" t="s">
        <v>842</v>
      </c>
      <c r="D463" s="8" t="s">
        <v>959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83</v>
      </c>
      <c r="B464" s="8" t="s">
        <v>95</v>
      </c>
      <c r="C464" s="8" t="s">
        <v>842</v>
      </c>
      <c r="D464" s="8" t="s">
        <v>959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84</v>
      </c>
      <c r="B465" s="8" t="s">
        <v>976</v>
      </c>
      <c r="C465" s="8" t="s">
        <v>868</v>
      </c>
      <c r="D465" s="8" t="s">
        <v>959</v>
      </c>
      <c r="E465" s="7">
        <v>17.252500000000001</v>
      </c>
      <c r="F465" s="7">
        <v>190414.85</v>
      </c>
      <c r="G465" s="6">
        <v>3285132.21</v>
      </c>
      <c r="H465" s="7">
        <v>0</v>
      </c>
      <c r="I465" s="6">
        <v>0</v>
      </c>
      <c r="J465" s="7">
        <v>1016.84</v>
      </c>
      <c r="K465" s="6">
        <v>17543.03</v>
      </c>
      <c r="L465" s="7">
        <v>-1016.84</v>
      </c>
      <c r="M465" s="6">
        <v>-17543.03</v>
      </c>
    </row>
    <row r="466" spans="1:13" x14ac:dyDescent="0.25">
      <c r="A466" s="8" t="s">
        <v>84</v>
      </c>
      <c r="B466" s="8" t="s">
        <v>95</v>
      </c>
      <c r="C466" s="8" t="s">
        <v>868</v>
      </c>
      <c r="D466" s="8" t="s">
        <v>959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85</v>
      </c>
      <c r="B467" s="8" t="s">
        <v>976</v>
      </c>
      <c r="C467" s="8" t="s">
        <v>907</v>
      </c>
      <c r="D467" s="8" t="s">
        <v>959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2205762.4700000002</v>
      </c>
      <c r="K467" s="6">
        <v>38118442.950000003</v>
      </c>
      <c r="L467" s="7">
        <v>-2205762.4700000002</v>
      </c>
      <c r="M467" s="6">
        <v>-38118442.950000003</v>
      </c>
    </row>
    <row r="468" spans="1:13" x14ac:dyDescent="0.25">
      <c r="A468" s="8" t="s">
        <v>85</v>
      </c>
      <c r="B468" s="8" t="s">
        <v>95</v>
      </c>
      <c r="C468" s="8" t="s">
        <v>907</v>
      </c>
      <c r="D468" s="8" t="s">
        <v>959</v>
      </c>
      <c r="E468" s="7">
        <v>17.281299000000001</v>
      </c>
      <c r="F468" s="7">
        <v>3130157.61</v>
      </c>
      <c r="G468" s="6">
        <v>54093192.68</v>
      </c>
      <c r="H468" s="7">
        <v>2356821.84</v>
      </c>
      <c r="I468" s="6">
        <v>40728945.25</v>
      </c>
      <c r="J468" s="7">
        <v>2542689.06</v>
      </c>
      <c r="K468" s="6">
        <v>43940972.450000003</v>
      </c>
      <c r="L468" s="7">
        <v>-185867.22</v>
      </c>
      <c r="M468" s="6">
        <v>-3212027.2</v>
      </c>
    </row>
    <row r="469" spans="1:13" x14ac:dyDescent="0.25">
      <c r="A469" s="8" t="s">
        <v>87</v>
      </c>
      <c r="B469" s="8" t="s">
        <v>976</v>
      </c>
      <c r="C469" s="8" t="s">
        <v>913</v>
      </c>
      <c r="D469" s="8" t="s">
        <v>959</v>
      </c>
      <c r="E469" s="7">
        <v>17.281300000000002</v>
      </c>
      <c r="F469" s="7">
        <v>42176486</v>
      </c>
      <c r="G469" s="6">
        <v>728864508</v>
      </c>
      <c r="H469" s="7">
        <v>1506817</v>
      </c>
      <c r="I469" s="6">
        <v>26039757</v>
      </c>
      <c r="J469" s="7">
        <v>0</v>
      </c>
      <c r="K469" s="6">
        <v>0</v>
      </c>
      <c r="L469" s="7">
        <v>1506817</v>
      </c>
      <c r="M469" s="6">
        <v>26039757</v>
      </c>
    </row>
    <row r="470" spans="1:13" x14ac:dyDescent="0.25">
      <c r="A470" s="8" t="s">
        <v>87</v>
      </c>
      <c r="B470" s="8" t="s">
        <v>976</v>
      </c>
      <c r="C470" s="8" t="s">
        <v>917</v>
      </c>
      <c r="D470" s="8" t="s">
        <v>959</v>
      </c>
      <c r="E470" s="7">
        <v>17.281300000000002</v>
      </c>
      <c r="F470" s="7">
        <v>238685662</v>
      </c>
      <c r="G470" s="6">
        <v>4124798531</v>
      </c>
      <c r="H470" s="7">
        <v>22022148</v>
      </c>
      <c r="I470" s="6">
        <v>380571346</v>
      </c>
      <c r="J470" s="7">
        <v>19583469</v>
      </c>
      <c r="K470" s="6">
        <v>338427803</v>
      </c>
      <c r="L470" s="7">
        <v>2438679</v>
      </c>
      <c r="M470" s="6">
        <v>42143543</v>
      </c>
    </row>
    <row r="471" spans="1:13" x14ac:dyDescent="0.25">
      <c r="A471" s="8" t="s">
        <v>87</v>
      </c>
      <c r="B471" s="8" t="s">
        <v>95</v>
      </c>
      <c r="C471" s="8" t="s">
        <v>913</v>
      </c>
      <c r="D471" s="8" t="s">
        <v>959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25">
      <c r="A472" s="8" t="s">
        <v>87</v>
      </c>
      <c r="B472" s="8" t="s">
        <v>95</v>
      </c>
      <c r="C472" s="8" t="s">
        <v>917</v>
      </c>
      <c r="D472" s="8" t="s">
        <v>959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25">
      <c r="A473" s="8" t="s">
        <v>88</v>
      </c>
      <c r="B473" s="8" t="s">
        <v>976</v>
      </c>
      <c r="C473" s="8" t="s">
        <v>924</v>
      </c>
      <c r="D473" s="8" t="s">
        <v>959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88</v>
      </c>
      <c r="B474" s="8" t="s">
        <v>976</v>
      </c>
      <c r="C474" s="8" t="s">
        <v>930</v>
      </c>
      <c r="D474" s="8" t="s">
        <v>961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25">
      <c r="A475" s="8" t="s">
        <v>88</v>
      </c>
      <c r="B475" s="8" t="s">
        <v>976</v>
      </c>
      <c r="C475" s="8" t="s">
        <v>935</v>
      </c>
      <c r="D475" s="8" t="s">
        <v>959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88</v>
      </c>
      <c r="B476" s="8" t="s">
        <v>976</v>
      </c>
      <c r="C476" s="8" t="s">
        <v>942</v>
      </c>
      <c r="D476" s="8" t="s">
        <v>962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88</v>
      </c>
      <c r="B477" s="8" t="s">
        <v>976</v>
      </c>
      <c r="C477" s="8" t="s">
        <v>943</v>
      </c>
      <c r="D477" s="8" t="s">
        <v>959</v>
      </c>
      <c r="E477" s="7">
        <v>0</v>
      </c>
      <c r="F477" s="7">
        <v>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88</v>
      </c>
      <c r="B478" s="8" t="s">
        <v>95</v>
      </c>
      <c r="C478" s="8" t="s">
        <v>924</v>
      </c>
      <c r="D478" s="8" t="s">
        <v>959</v>
      </c>
      <c r="E478" s="7">
        <v>17.281300000000002</v>
      </c>
      <c r="F478" s="7">
        <v>892231</v>
      </c>
      <c r="G478" s="6">
        <v>15418912</v>
      </c>
      <c r="H478" s="7">
        <v>229248</v>
      </c>
      <c r="I478" s="6">
        <v>3961703</v>
      </c>
      <c r="J478" s="7">
        <v>39129</v>
      </c>
      <c r="K478" s="6">
        <v>676200</v>
      </c>
      <c r="L478" s="7">
        <v>190119</v>
      </c>
      <c r="M478" s="6">
        <v>3285503</v>
      </c>
    </row>
    <row r="479" spans="1:13" x14ac:dyDescent="0.25">
      <c r="A479" s="8" t="s">
        <v>88</v>
      </c>
      <c r="B479" s="8" t="s">
        <v>95</v>
      </c>
      <c r="C479" s="8" t="s">
        <v>930</v>
      </c>
      <c r="D479" s="8" t="s">
        <v>961</v>
      </c>
      <c r="E479" s="7">
        <v>20.3124</v>
      </c>
      <c r="F479" s="7">
        <v>10290098</v>
      </c>
      <c r="G479" s="6">
        <v>209016587</v>
      </c>
      <c r="H479" s="7">
        <v>3068972</v>
      </c>
      <c r="I479" s="6">
        <v>62338187</v>
      </c>
      <c r="J479" s="7">
        <v>1176188</v>
      </c>
      <c r="K479" s="6">
        <v>23891201</v>
      </c>
      <c r="L479" s="7">
        <v>1892784</v>
      </c>
      <c r="M479" s="6">
        <v>38446986</v>
      </c>
    </row>
    <row r="480" spans="1:13" x14ac:dyDescent="0.25">
      <c r="A480" s="8" t="s">
        <v>88</v>
      </c>
      <c r="B480" s="8" t="s">
        <v>95</v>
      </c>
      <c r="C480" s="8" t="s">
        <v>935</v>
      </c>
      <c r="D480" s="8" t="s">
        <v>959</v>
      </c>
      <c r="E480" s="7">
        <v>17.281300000000002</v>
      </c>
      <c r="F480" s="7">
        <v>10519163</v>
      </c>
      <c r="G480" s="6">
        <v>181784812</v>
      </c>
      <c r="H480" s="7">
        <v>591277</v>
      </c>
      <c r="I480" s="6">
        <v>10218035</v>
      </c>
      <c r="J480" s="7">
        <v>315408</v>
      </c>
      <c r="K480" s="6">
        <v>5450660</v>
      </c>
      <c r="L480" s="7">
        <v>275869</v>
      </c>
      <c r="M480" s="6">
        <v>4767375</v>
      </c>
    </row>
    <row r="481" spans="1:13" x14ac:dyDescent="0.25">
      <c r="A481" s="8" t="s">
        <v>88</v>
      </c>
      <c r="B481" s="8" t="s">
        <v>95</v>
      </c>
      <c r="C481" s="8" t="s">
        <v>942</v>
      </c>
      <c r="D481" s="8" t="s">
        <v>962</v>
      </c>
      <c r="E481" s="7">
        <v>23.2408</v>
      </c>
      <c r="F481" s="7">
        <v>14347994</v>
      </c>
      <c r="G481" s="6">
        <v>333458859</v>
      </c>
      <c r="H481" s="7">
        <v>6433752</v>
      </c>
      <c r="I481" s="6">
        <v>149525543</v>
      </c>
      <c r="J481" s="7">
        <v>1028412</v>
      </c>
      <c r="K481" s="6">
        <v>23901118</v>
      </c>
      <c r="L481" s="7">
        <v>5405340</v>
      </c>
      <c r="M481" s="6">
        <v>125624425</v>
      </c>
    </row>
    <row r="482" spans="1:13" x14ac:dyDescent="0.25">
      <c r="A482" s="8" t="s">
        <v>88</v>
      </c>
      <c r="B482" s="8" t="s">
        <v>95</v>
      </c>
      <c r="C482" s="8" t="s">
        <v>943</v>
      </c>
      <c r="D482" s="8" t="s">
        <v>959</v>
      </c>
      <c r="E482" s="7">
        <v>17.281300000000002</v>
      </c>
      <c r="F482" s="7">
        <v>50892744</v>
      </c>
      <c r="G482" s="6">
        <v>879492777</v>
      </c>
      <c r="H482" s="7">
        <v>22990815</v>
      </c>
      <c r="I482" s="6">
        <v>397311171</v>
      </c>
      <c r="J482" s="7">
        <v>4001087</v>
      </c>
      <c r="K482" s="6">
        <v>69143985</v>
      </c>
      <c r="L482" s="7">
        <v>18989728</v>
      </c>
      <c r="M482" s="6">
        <v>328167186</v>
      </c>
    </row>
    <row r="483" spans="1:13" x14ac:dyDescent="0.25">
      <c r="A483" s="8" t="s">
        <v>90</v>
      </c>
      <c r="B483" s="8" t="s">
        <v>976</v>
      </c>
      <c r="C483" s="8" t="s">
        <v>945</v>
      </c>
      <c r="D483" s="8" t="s">
        <v>961</v>
      </c>
      <c r="E483" s="7">
        <v>20.287673000000002</v>
      </c>
      <c r="F483" s="7">
        <v>11638797</v>
      </c>
      <c r="G483" s="6">
        <v>236124118.13999999</v>
      </c>
      <c r="H483" s="7">
        <v>0</v>
      </c>
      <c r="I483" s="6">
        <v>0</v>
      </c>
      <c r="J483" s="7">
        <v>66154</v>
      </c>
      <c r="K483" s="6">
        <v>1342110.78</v>
      </c>
      <c r="L483" s="7">
        <v>-66154</v>
      </c>
      <c r="M483" s="6">
        <v>-1342110.78</v>
      </c>
    </row>
    <row r="484" spans="1:13" x14ac:dyDescent="0.25">
      <c r="A484" s="8" t="s">
        <v>90</v>
      </c>
      <c r="B484" s="8" t="s">
        <v>976</v>
      </c>
      <c r="C484" s="8" t="s">
        <v>946</v>
      </c>
      <c r="D484" s="8" t="s">
        <v>962</v>
      </c>
      <c r="E484" s="7">
        <v>23.208241999999998</v>
      </c>
      <c r="F484" s="7">
        <v>15481513</v>
      </c>
      <c r="G484" s="6">
        <v>359298706.27999997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90</v>
      </c>
      <c r="B485" s="8" t="s">
        <v>976</v>
      </c>
      <c r="C485" s="8" t="s">
        <v>947</v>
      </c>
      <c r="D485" s="8" t="s">
        <v>959</v>
      </c>
      <c r="E485" s="7">
        <v>17.271249000000001</v>
      </c>
      <c r="F485" s="7">
        <v>50188563</v>
      </c>
      <c r="G485" s="6">
        <v>866819218.71000004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90</v>
      </c>
      <c r="B486" s="8" t="s">
        <v>95</v>
      </c>
      <c r="C486" s="8" t="s">
        <v>945</v>
      </c>
      <c r="D486" s="8" t="s">
        <v>961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90</v>
      </c>
      <c r="B487" s="8" t="s">
        <v>95</v>
      </c>
      <c r="C487" s="8" t="s">
        <v>946</v>
      </c>
      <c r="D487" s="8" t="s">
        <v>962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90</v>
      </c>
      <c r="B488" s="8" t="s">
        <v>95</v>
      </c>
      <c r="C488" s="8" t="s">
        <v>947</v>
      </c>
      <c r="D488" s="8" t="s">
        <v>959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25">
      <c r="A489" s="8"/>
      <c r="B489" s="8"/>
      <c r="C489" s="8"/>
      <c r="D489" s="8"/>
      <c r="E489" s="8"/>
      <c r="F489" s="7"/>
      <c r="G489" s="6"/>
      <c r="H489" s="7"/>
      <c r="I489" s="6"/>
      <c r="J489" s="7"/>
      <c r="K489" s="6"/>
      <c r="L489" s="7"/>
      <c r="M489" s="6"/>
    </row>
    <row r="490" spans="1:13" ht="15.75" thickBot="1" x14ac:dyDescent="0.3">
      <c r="A490" s="5" t="s">
        <v>1</v>
      </c>
      <c r="B490" s="5"/>
      <c r="C490" s="5"/>
      <c r="D490" s="5"/>
      <c r="E490" s="5"/>
      <c r="F490" s="4"/>
      <c r="G490" s="2">
        <v>45989323747.610001</v>
      </c>
      <c r="H490" s="4"/>
      <c r="I490" s="2">
        <v>3099934978.96</v>
      </c>
      <c r="J490" s="4"/>
      <c r="K490" s="2">
        <v>3709112989.5100002</v>
      </c>
      <c r="L490" s="4">
        <v>-35900017.659999996</v>
      </c>
      <c r="M490" s="2">
        <v>-609178010.51999998</v>
      </c>
    </row>
    <row r="491" spans="1:13" ht="15.75" thickTop="1" x14ac:dyDescent="0.25"/>
    <row r="492" spans="1:13" x14ac:dyDescent="0.25">
      <c r="B492" s="125"/>
      <c r="C492" s="125"/>
      <c r="D492" s="125"/>
      <c r="E492" s="125"/>
      <c r="F492" s="125"/>
      <c r="G492" s="125"/>
    </row>
  </sheetData>
  <mergeCells count="11">
    <mergeCell ref="H3:I3"/>
    <mergeCell ref="J3:K3"/>
    <mergeCell ref="L3:M3"/>
    <mergeCell ref="B492:G492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78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20.5703125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4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6" t="s">
        <v>10</v>
      </c>
      <c r="B1" s="126"/>
      <c r="C1" s="126"/>
      <c r="D1" s="126"/>
      <c r="E1" s="126"/>
      <c r="F1" s="126"/>
      <c r="G1" s="126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2" t="s">
        <v>7</v>
      </c>
      <c r="G3" s="122"/>
      <c r="H3" s="121" t="s">
        <v>6</v>
      </c>
      <c r="I3" s="122"/>
      <c r="J3" s="121" t="s">
        <v>5</v>
      </c>
      <c r="K3" s="122"/>
      <c r="L3" s="121" t="s">
        <v>4</v>
      </c>
      <c r="M3" s="123"/>
    </row>
    <row r="4" spans="1:13" ht="15.75" thickBot="1" x14ac:dyDescent="0.3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93</v>
      </c>
      <c r="C6" s="8" t="s">
        <v>96</v>
      </c>
      <c r="D6" s="8" t="s">
        <v>958</v>
      </c>
      <c r="E6" s="7">
        <v>11.4343</v>
      </c>
      <c r="F6" s="7">
        <v>51930963</v>
      </c>
      <c r="G6" s="6">
        <v>593794212</v>
      </c>
      <c r="H6" s="7">
        <v>4115411</v>
      </c>
      <c r="I6" s="6">
        <v>47056848</v>
      </c>
      <c r="J6" s="7">
        <v>942571</v>
      </c>
      <c r="K6" s="6">
        <v>10777640</v>
      </c>
      <c r="L6" s="7">
        <v>3172840</v>
      </c>
      <c r="M6" s="6">
        <v>36279208</v>
      </c>
    </row>
    <row r="7" spans="1:13" x14ac:dyDescent="0.25">
      <c r="A7" s="8" t="s">
        <v>26</v>
      </c>
      <c r="B7" s="8" t="s">
        <v>94</v>
      </c>
      <c r="C7" s="8" t="s">
        <v>97</v>
      </c>
      <c r="D7" s="8" t="s">
        <v>959</v>
      </c>
      <c r="E7" s="7">
        <v>17.252849999999999</v>
      </c>
      <c r="F7" s="7">
        <v>355923104</v>
      </c>
      <c r="G7" s="6">
        <v>6140687931</v>
      </c>
      <c r="H7" s="7">
        <v>448247</v>
      </c>
      <c r="I7" s="6">
        <v>7733535</v>
      </c>
      <c r="J7" s="7">
        <v>39205370</v>
      </c>
      <c r="K7" s="6">
        <v>676404362</v>
      </c>
      <c r="L7" s="7">
        <v>-38757123</v>
      </c>
      <c r="M7" s="6">
        <v>-668670827</v>
      </c>
    </row>
    <row r="8" spans="1:13" x14ac:dyDescent="0.25">
      <c r="A8" s="8" t="s">
        <v>27</v>
      </c>
      <c r="B8" s="8" t="s">
        <v>94</v>
      </c>
      <c r="C8" s="8" t="s">
        <v>98</v>
      </c>
      <c r="D8" s="8" t="s">
        <v>959</v>
      </c>
      <c r="E8" s="7">
        <v>17.252849999999999</v>
      </c>
      <c r="F8" s="7">
        <v>348412782</v>
      </c>
      <c r="G8" s="6">
        <v>6011113471</v>
      </c>
      <c r="H8" s="7">
        <v>743622</v>
      </c>
      <c r="I8" s="6">
        <v>12829594</v>
      </c>
      <c r="J8" s="7">
        <v>2272645</v>
      </c>
      <c r="K8" s="6">
        <v>39209607</v>
      </c>
      <c r="L8" s="7">
        <v>-1529023</v>
      </c>
      <c r="M8" s="6">
        <v>-26380013</v>
      </c>
    </row>
    <row r="9" spans="1:13" x14ac:dyDescent="0.25">
      <c r="A9" s="8" t="s">
        <v>28</v>
      </c>
      <c r="B9" s="8" t="s">
        <v>94</v>
      </c>
      <c r="C9" s="8" t="s">
        <v>99</v>
      </c>
      <c r="D9" s="8" t="s">
        <v>959</v>
      </c>
      <c r="E9" s="7">
        <v>17.252849999999999</v>
      </c>
      <c r="F9" s="7">
        <v>74688273</v>
      </c>
      <c r="G9" s="6">
        <v>1288585574</v>
      </c>
      <c r="H9" s="7">
        <v>29130681</v>
      </c>
      <c r="I9" s="6">
        <v>502587265</v>
      </c>
      <c r="J9" s="7">
        <v>48714</v>
      </c>
      <c r="K9" s="6">
        <v>840447</v>
      </c>
      <c r="L9" s="7">
        <v>29081967</v>
      </c>
      <c r="M9" s="6">
        <v>501746818</v>
      </c>
    </row>
    <row r="10" spans="1:13" x14ac:dyDescent="0.25">
      <c r="A10" s="8" t="s">
        <v>29</v>
      </c>
      <c r="B10" s="8" t="s">
        <v>93</v>
      </c>
      <c r="C10" s="8" t="s">
        <v>29</v>
      </c>
      <c r="D10" s="8" t="s">
        <v>958</v>
      </c>
      <c r="E10" s="7">
        <v>11.434298999999999</v>
      </c>
      <c r="F10" s="7">
        <v>125329850</v>
      </c>
      <c r="G10" s="6">
        <v>1433059098</v>
      </c>
      <c r="H10" s="7">
        <v>8303672</v>
      </c>
      <c r="I10" s="6">
        <v>94946678</v>
      </c>
      <c r="J10" s="7">
        <v>4072024</v>
      </c>
      <c r="K10" s="6">
        <v>46560748</v>
      </c>
      <c r="L10" s="7">
        <v>4231648</v>
      </c>
      <c r="M10" s="6">
        <v>48385930</v>
      </c>
    </row>
    <row r="11" spans="1:13" x14ac:dyDescent="0.25">
      <c r="A11" s="8" t="s">
        <v>30</v>
      </c>
      <c r="B11" s="8" t="s">
        <v>93</v>
      </c>
      <c r="C11" s="8" t="s">
        <v>100</v>
      </c>
      <c r="D11" s="8" t="s">
        <v>958</v>
      </c>
      <c r="E11" s="7">
        <v>11.434298999999999</v>
      </c>
      <c r="F11" s="7">
        <v>63890212</v>
      </c>
      <c r="G11" s="6">
        <v>730539845</v>
      </c>
      <c r="H11" s="7">
        <v>3073740</v>
      </c>
      <c r="I11" s="6">
        <v>35146066</v>
      </c>
      <c r="J11" s="7">
        <v>2191524</v>
      </c>
      <c r="K11" s="6">
        <v>25058549</v>
      </c>
      <c r="L11" s="7">
        <v>882216</v>
      </c>
      <c r="M11" s="6">
        <v>10087517</v>
      </c>
    </row>
    <row r="12" spans="1:13" x14ac:dyDescent="0.25">
      <c r="A12" s="8" t="s">
        <v>31</v>
      </c>
      <c r="B12" s="8" t="s">
        <v>94</v>
      </c>
      <c r="C12" s="8" t="s">
        <v>101</v>
      </c>
      <c r="D12" s="8" t="s">
        <v>959</v>
      </c>
      <c r="E12" s="7">
        <v>17.252849000000001</v>
      </c>
      <c r="F12" s="7">
        <v>1168711705</v>
      </c>
      <c r="G12" s="6">
        <v>20163607734</v>
      </c>
      <c r="H12" s="7">
        <v>4808722</v>
      </c>
      <c r="I12" s="6">
        <v>82964154</v>
      </c>
      <c r="J12" s="7">
        <v>36174543</v>
      </c>
      <c r="K12" s="6">
        <v>624113968</v>
      </c>
      <c r="L12" s="7">
        <v>-31365821</v>
      </c>
      <c r="M12" s="6">
        <v>-541149814</v>
      </c>
    </row>
    <row r="13" spans="1:13" x14ac:dyDescent="0.25">
      <c r="A13" s="8" t="s">
        <v>32</v>
      </c>
      <c r="B13" s="8" t="s">
        <v>95</v>
      </c>
      <c r="C13" s="8" t="s">
        <v>102</v>
      </c>
      <c r="D13" s="8" t="s">
        <v>960</v>
      </c>
      <c r="E13" s="7">
        <v>20.278998999999999</v>
      </c>
      <c r="F13" s="7">
        <v>507652</v>
      </c>
      <c r="G13" s="6">
        <v>10294674.9</v>
      </c>
      <c r="H13" s="7">
        <v>0</v>
      </c>
      <c r="I13" s="6">
        <v>0</v>
      </c>
      <c r="J13" s="7">
        <v>1313</v>
      </c>
      <c r="K13" s="6">
        <v>26626.33</v>
      </c>
      <c r="L13" s="7">
        <v>-1313</v>
      </c>
      <c r="M13" s="6">
        <v>-26626.33</v>
      </c>
    </row>
    <row r="14" spans="1:13" x14ac:dyDescent="0.25">
      <c r="A14" s="8" t="s">
        <v>32</v>
      </c>
      <c r="B14" s="8" t="s">
        <v>93</v>
      </c>
      <c r="C14" s="8" t="s">
        <v>103</v>
      </c>
      <c r="D14" s="8" t="s">
        <v>960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93</v>
      </c>
      <c r="C15" s="8" t="s">
        <v>104</v>
      </c>
      <c r="D15" s="8" t="s">
        <v>959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16068794.74</v>
      </c>
      <c r="K15" s="6">
        <v>277430954.94</v>
      </c>
      <c r="L15" s="7">
        <v>-16068794.74</v>
      </c>
      <c r="M15" s="6">
        <v>-277430954.94</v>
      </c>
    </row>
    <row r="16" spans="1:13" x14ac:dyDescent="0.25">
      <c r="A16" s="8" t="s">
        <v>34</v>
      </c>
      <c r="B16" s="8" t="s">
        <v>95</v>
      </c>
      <c r="C16" s="8" t="s">
        <v>105</v>
      </c>
      <c r="D16" s="8" t="s">
        <v>961</v>
      </c>
      <c r="E16" s="7">
        <v>20.253</v>
      </c>
      <c r="F16" s="7">
        <v>86354.17</v>
      </c>
      <c r="G16" s="6">
        <v>1748931.02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34</v>
      </c>
      <c r="B17" s="8" t="s">
        <v>95</v>
      </c>
      <c r="C17" s="8" t="s">
        <v>106</v>
      </c>
      <c r="D17" s="8" t="s">
        <v>962</v>
      </c>
      <c r="E17" s="7">
        <v>23.195799000000001</v>
      </c>
      <c r="F17" s="7">
        <v>70421.77</v>
      </c>
      <c r="G17" s="6">
        <v>1633489.26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34</v>
      </c>
      <c r="B18" s="8" t="s">
        <v>95</v>
      </c>
      <c r="C18" s="8" t="s">
        <v>107</v>
      </c>
      <c r="D18" s="8" t="s">
        <v>959</v>
      </c>
      <c r="E18" s="7">
        <v>17.265198999999999</v>
      </c>
      <c r="F18" s="7">
        <v>210047.86</v>
      </c>
      <c r="G18" s="6">
        <v>3626518.3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34</v>
      </c>
      <c r="B19" s="8" t="s">
        <v>94</v>
      </c>
      <c r="C19" s="8" t="s">
        <v>108</v>
      </c>
      <c r="D19" s="8" t="s">
        <v>959</v>
      </c>
      <c r="E19" s="7">
        <v>17.265198999999999</v>
      </c>
      <c r="F19" s="7">
        <v>3678467.19</v>
      </c>
      <c r="G19" s="6">
        <v>63509471.649999999</v>
      </c>
      <c r="H19" s="7">
        <v>2065700</v>
      </c>
      <c r="I19" s="6">
        <v>35664723.640000001</v>
      </c>
      <c r="J19" s="7">
        <v>0</v>
      </c>
      <c r="K19" s="6">
        <v>0</v>
      </c>
      <c r="L19" s="7">
        <v>2065700</v>
      </c>
      <c r="M19" s="6">
        <v>35664723.640000001</v>
      </c>
    </row>
    <row r="20" spans="1:13" x14ac:dyDescent="0.25">
      <c r="A20" s="8" t="s">
        <v>34</v>
      </c>
      <c r="B20" s="8" t="s">
        <v>93</v>
      </c>
      <c r="C20" s="8" t="s">
        <v>109</v>
      </c>
      <c r="D20" s="8" t="s">
        <v>959</v>
      </c>
      <c r="E20" s="7">
        <v>17.2652</v>
      </c>
      <c r="F20" s="7">
        <v>37028505.289999999</v>
      </c>
      <c r="G20" s="6">
        <v>639304549.62</v>
      </c>
      <c r="H20" s="7">
        <v>1130205.8600000001</v>
      </c>
      <c r="I20" s="6">
        <v>19513230.210000001</v>
      </c>
      <c r="J20" s="7">
        <v>657871.73</v>
      </c>
      <c r="K20" s="6">
        <v>11358286.93</v>
      </c>
      <c r="L20" s="7">
        <v>472334.13</v>
      </c>
      <c r="M20" s="6">
        <v>8154943.2800000003</v>
      </c>
    </row>
    <row r="21" spans="1:13" x14ac:dyDescent="0.25">
      <c r="A21" s="8" t="s">
        <v>34</v>
      </c>
      <c r="B21" s="8" t="s">
        <v>93</v>
      </c>
      <c r="C21" s="8" t="s">
        <v>110</v>
      </c>
      <c r="D21" s="8" t="s">
        <v>959</v>
      </c>
      <c r="E21" s="7">
        <v>17.2652</v>
      </c>
      <c r="F21" s="7">
        <v>86816829.700000003</v>
      </c>
      <c r="G21" s="6">
        <v>1498909928.1600001</v>
      </c>
      <c r="H21" s="7">
        <v>540725.76000000001</v>
      </c>
      <c r="I21" s="6">
        <v>9335738.4000000004</v>
      </c>
      <c r="J21" s="7">
        <v>2970258.75</v>
      </c>
      <c r="K21" s="6">
        <v>51282111.369999997</v>
      </c>
      <c r="L21" s="7">
        <v>-2429532.9900000002</v>
      </c>
      <c r="M21" s="6">
        <v>-41946372.969999999</v>
      </c>
    </row>
    <row r="22" spans="1:13" x14ac:dyDescent="0.25">
      <c r="A22" s="8" t="s">
        <v>35</v>
      </c>
      <c r="B22" s="8" t="s">
        <v>95</v>
      </c>
      <c r="C22" s="8" t="s">
        <v>111</v>
      </c>
      <c r="D22" s="8" t="s">
        <v>959</v>
      </c>
      <c r="E22" s="7">
        <v>17.265198999999999</v>
      </c>
      <c r="F22" s="7">
        <v>249065790.22999999</v>
      </c>
      <c r="G22" s="6">
        <v>4300170681.3999996</v>
      </c>
      <c r="H22" s="7">
        <v>12868752.24</v>
      </c>
      <c r="I22" s="6">
        <v>222181581.16999999</v>
      </c>
      <c r="J22" s="7">
        <v>69819806.569999993</v>
      </c>
      <c r="K22" s="6">
        <v>1205452924.4000001</v>
      </c>
      <c r="L22" s="7">
        <v>-56951054.329999998</v>
      </c>
      <c r="M22" s="6">
        <v>-983271343.22000003</v>
      </c>
    </row>
    <row r="23" spans="1:13" x14ac:dyDescent="0.25">
      <c r="A23" s="8" t="s">
        <v>36</v>
      </c>
      <c r="B23" s="8" t="s">
        <v>93</v>
      </c>
      <c r="C23" s="8" t="s">
        <v>112</v>
      </c>
      <c r="D23" s="8" t="s">
        <v>959</v>
      </c>
      <c r="E23" s="7">
        <v>17.2652</v>
      </c>
      <c r="F23" s="7">
        <v>28137845.969999999</v>
      </c>
      <c r="G23" s="6">
        <v>485805538.35000002</v>
      </c>
      <c r="H23" s="7">
        <v>47768.21</v>
      </c>
      <c r="I23" s="6">
        <v>824727.7</v>
      </c>
      <c r="J23" s="7">
        <v>1772754.72</v>
      </c>
      <c r="K23" s="6">
        <v>30606964.789999999</v>
      </c>
      <c r="L23" s="7">
        <v>-1724986.51</v>
      </c>
      <c r="M23" s="6">
        <v>-29782237.09</v>
      </c>
    </row>
    <row r="24" spans="1:13" x14ac:dyDescent="0.25">
      <c r="A24" s="8" t="s">
        <v>36</v>
      </c>
      <c r="B24" s="8" t="s">
        <v>93</v>
      </c>
      <c r="C24" s="8" t="s">
        <v>113</v>
      </c>
      <c r="D24" s="8" t="s">
        <v>961</v>
      </c>
      <c r="E24" s="7">
        <v>20.252998999999999</v>
      </c>
      <c r="F24" s="7">
        <v>6190545.46</v>
      </c>
      <c r="G24" s="6">
        <v>125377117.18000001</v>
      </c>
      <c r="H24" s="7">
        <v>0</v>
      </c>
      <c r="I24" s="6">
        <v>0</v>
      </c>
      <c r="J24" s="7">
        <v>60549.13</v>
      </c>
      <c r="K24" s="6">
        <v>1226301.54</v>
      </c>
      <c r="L24" s="7">
        <v>-60549.13</v>
      </c>
      <c r="M24" s="6">
        <v>-1226301.54</v>
      </c>
    </row>
    <row r="25" spans="1:13" x14ac:dyDescent="0.25">
      <c r="A25" s="8" t="s">
        <v>36</v>
      </c>
      <c r="B25" s="8" t="s">
        <v>93</v>
      </c>
      <c r="C25" s="8" t="s">
        <v>114</v>
      </c>
      <c r="D25" s="8" t="s">
        <v>962</v>
      </c>
      <c r="E25" s="7">
        <v>23.195799999999998</v>
      </c>
      <c r="F25" s="7">
        <v>41509264.859999999</v>
      </c>
      <c r="G25" s="6">
        <v>962840605.90999997</v>
      </c>
      <c r="H25" s="7">
        <v>114437.69</v>
      </c>
      <c r="I25" s="6">
        <v>2654473.77</v>
      </c>
      <c r="J25" s="7">
        <v>1922228.79</v>
      </c>
      <c r="K25" s="6">
        <v>44587634.57</v>
      </c>
      <c r="L25" s="7">
        <v>-1807791.1</v>
      </c>
      <c r="M25" s="6">
        <v>-41933160.799999997</v>
      </c>
    </row>
    <row r="26" spans="1:13" x14ac:dyDescent="0.25">
      <c r="A26" s="8" t="s">
        <v>37</v>
      </c>
      <c r="B26" s="8" t="s">
        <v>94</v>
      </c>
      <c r="C26" s="8" t="s">
        <v>115</v>
      </c>
      <c r="D26" s="8" t="s">
        <v>959</v>
      </c>
      <c r="E26" s="7">
        <v>17.252499</v>
      </c>
      <c r="F26" s="7">
        <v>34145705.119999997</v>
      </c>
      <c r="G26" s="6">
        <v>589098777.58000004</v>
      </c>
      <c r="H26" s="7">
        <v>0</v>
      </c>
      <c r="I26" s="6">
        <v>0</v>
      </c>
      <c r="J26" s="7">
        <v>1489315.72</v>
      </c>
      <c r="K26" s="6">
        <v>25694419.460000001</v>
      </c>
      <c r="L26" s="7">
        <v>-1489315.72</v>
      </c>
      <c r="M26" s="6">
        <v>-25694419.460000001</v>
      </c>
    </row>
    <row r="27" spans="1:13" x14ac:dyDescent="0.25">
      <c r="A27" s="8" t="s">
        <v>37</v>
      </c>
      <c r="B27" s="8" t="s">
        <v>94</v>
      </c>
      <c r="C27" s="8" t="s">
        <v>116</v>
      </c>
      <c r="D27" s="8" t="s">
        <v>959</v>
      </c>
      <c r="E27" s="7">
        <v>17.252499</v>
      </c>
      <c r="F27" s="7">
        <v>51990900.439999998</v>
      </c>
      <c r="G27" s="6">
        <v>896973009.84000003</v>
      </c>
      <c r="H27" s="7">
        <v>22208977.93</v>
      </c>
      <c r="I27" s="6">
        <v>383160391.74000001</v>
      </c>
      <c r="J27" s="7">
        <v>51473707.93</v>
      </c>
      <c r="K27" s="6">
        <v>888050146.05999994</v>
      </c>
      <c r="L27" s="7">
        <v>-29264730</v>
      </c>
      <c r="M27" s="6">
        <v>-504889754.32999998</v>
      </c>
    </row>
    <row r="28" spans="1:13" x14ac:dyDescent="0.25">
      <c r="A28" s="8" t="s">
        <v>37</v>
      </c>
      <c r="B28" s="8" t="s">
        <v>94</v>
      </c>
      <c r="C28" s="8" t="s">
        <v>117</v>
      </c>
      <c r="D28" s="8" t="s">
        <v>959</v>
      </c>
      <c r="E28" s="7">
        <v>17.252499</v>
      </c>
      <c r="F28" s="7">
        <v>25258797.75</v>
      </c>
      <c r="G28" s="6">
        <v>435777408.18000001</v>
      </c>
      <c r="H28" s="7">
        <v>271840</v>
      </c>
      <c r="I28" s="6">
        <v>4689919.5999999996</v>
      </c>
      <c r="J28" s="7">
        <v>388.77</v>
      </c>
      <c r="K28" s="6">
        <v>6707.25</v>
      </c>
      <c r="L28" s="7">
        <v>271451.23</v>
      </c>
      <c r="M28" s="6">
        <v>4683212.3499999996</v>
      </c>
    </row>
    <row r="29" spans="1:13" x14ac:dyDescent="0.25">
      <c r="A29" s="8" t="s">
        <v>37</v>
      </c>
      <c r="B29" s="8" t="s">
        <v>94</v>
      </c>
      <c r="C29" s="8" t="s">
        <v>118</v>
      </c>
      <c r="D29" s="8" t="s">
        <v>959</v>
      </c>
      <c r="E29" s="7">
        <v>17.252499</v>
      </c>
      <c r="F29" s="7">
        <v>30634986.27</v>
      </c>
      <c r="G29" s="6">
        <v>528530100.62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37</v>
      </c>
      <c r="B30" s="8" t="s">
        <v>93</v>
      </c>
      <c r="C30" s="8" t="s">
        <v>119</v>
      </c>
      <c r="D30" s="8" t="s">
        <v>959</v>
      </c>
      <c r="E30" s="7">
        <v>17.252500000000001</v>
      </c>
      <c r="F30" s="7">
        <v>56137319.270000003</v>
      </c>
      <c r="G30" s="6">
        <v>968509100.71000004</v>
      </c>
      <c r="H30" s="7">
        <v>368781.03</v>
      </c>
      <c r="I30" s="6">
        <v>6362394.7199999997</v>
      </c>
      <c r="J30" s="7">
        <v>729420.21</v>
      </c>
      <c r="K30" s="6">
        <v>12584322.17</v>
      </c>
      <c r="L30" s="7">
        <v>-360639.18</v>
      </c>
      <c r="M30" s="6">
        <v>-6221927.4500000002</v>
      </c>
    </row>
    <row r="31" spans="1:13" x14ac:dyDescent="0.25">
      <c r="A31" s="8" t="s">
        <v>37</v>
      </c>
      <c r="B31" s="8" t="s">
        <v>94</v>
      </c>
      <c r="C31" s="8" t="s">
        <v>120</v>
      </c>
      <c r="D31" s="8" t="s">
        <v>959</v>
      </c>
      <c r="E31" s="7">
        <v>17.252500000000001</v>
      </c>
      <c r="F31" s="7">
        <v>19717990.920000002</v>
      </c>
      <c r="G31" s="6">
        <v>340184638.35000002</v>
      </c>
      <c r="H31" s="7">
        <v>575159.68000000005</v>
      </c>
      <c r="I31" s="6">
        <v>9922942.3800000008</v>
      </c>
      <c r="J31" s="7">
        <v>94776.24</v>
      </c>
      <c r="K31" s="6">
        <v>1635127.08</v>
      </c>
      <c r="L31" s="7">
        <v>480383.44</v>
      </c>
      <c r="M31" s="6">
        <v>8287815.2999999998</v>
      </c>
    </row>
    <row r="32" spans="1:13" x14ac:dyDescent="0.25">
      <c r="A32" s="8" t="s">
        <v>37</v>
      </c>
      <c r="B32" s="8" t="s">
        <v>94</v>
      </c>
      <c r="C32" s="8" t="s">
        <v>121</v>
      </c>
      <c r="D32" s="8" t="s">
        <v>959</v>
      </c>
      <c r="E32" s="7">
        <v>17.252500000000001</v>
      </c>
      <c r="F32" s="7">
        <v>27034335.670000002</v>
      </c>
      <c r="G32" s="6">
        <v>466409876.14999998</v>
      </c>
      <c r="H32" s="7">
        <v>4134968.38</v>
      </c>
      <c r="I32" s="6">
        <v>71338541.980000004</v>
      </c>
      <c r="J32" s="7">
        <v>5669.93</v>
      </c>
      <c r="K32" s="6">
        <v>97820.47</v>
      </c>
      <c r="L32" s="7">
        <v>4129298.45</v>
      </c>
      <c r="M32" s="6">
        <v>71240721.510000005</v>
      </c>
    </row>
    <row r="33" spans="1:13" x14ac:dyDescent="0.25">
      <c r="A33" s="8" t="s">
        <v>37</v>
      </c>
      <c r="B33" s="8" t="s">
        <v>93</v>
      </c>
      <c r="C33" s="8" t="s">
        <v>122</v>
      </c>
      <c r="D33" s="8" t="s">
        <v>959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37</v>
      </c>
      <c r="B34" s="8" t="s">
        <v>94</v>
      </c>
      <c r="C34" s="8" t="s">
        <v>123</v>
      </c>
      <c r="D34" s="8" t="s">
        <v>959</v>
      </c>
      <c r="E34" s="7">
        <v>17.252500000000001</v>
      </c>
      <c r="F34" s="7">
        <v>9624806.4000000004</v>
      </c>
      <c r="G34" s="6">
        <v>166051972.41999999</v>
      </c>
      <c r="H34" s="7">
        <v>1002671.07</v>
      </c>
      <c r="I34" s="6">
        <v>17298582.640000001</v>
      </c>
      <c r="J34" s="7">
        <v>16445.64</v>
      </c>
      <c r="K34" s="6">
        <v>283728.40000000002</v>
      </c>
      <c r="L34" s="7">
        <v>986225.43</v>
      </c>
      <c r="M34" s="6">
        <v>17014854.23</v>
      </c>
    </row>
    <row r="35" spans="1:13" x14ac:dyDescent="0.25">
      <c r="A35" s="8" t="s">
        <v>37</v>
      </c>
      <c r="B35" s="8" t="s">
        <v>94</v>
      </c>
      <c r="C35" s="8" t="s">
        <v>124</v>
      </c>
      <c r="D35" s="8" t="s">
        <v>959</v>
      </c>
      <c r="E35" s="7">
        <v>17.252500000000001</v>
      </c>
      <c r="F35" s="7">
        <v>58271836.149999999</v>
      </c>
      <c r="G35" s="6">
        <v>1005334853.2</v>
      </c>
      <c r="H35" s="7">
        <v>10455743.699999999</v>
      </c>
      <c r="I35" s="6">
        <v>180387718.18000001</v>
      </c>
      <c r="J35" s="7">
        <v>135531.32</v>
      </c>
      <c r="K35" s="6">
        <v>2338254.1</v>
      </c>
      <c r="L35" s="7">
        <v>10320212.380000001</v>
      </c>
      <c r="M35" s="6">
        <v>178049464.09</v>
      </c>
    </row>
    <row r="36" spans="1:13" x14ac:dyDescent="0.25">
      <c r="A36" s="8" t="s">
        <v>37</v>
      </c>
      <c r="B36" s="8" t="s">
        <v>94</v>
      </c>
      <c r="C36" s="8" t="s">
        <v>125</v>
      </c>
      <c r="D36" s="8" t="s">
        <v>959</v>
      </c>
      <c r="E36" s="7">
        <v>17.252499</v>
      </c>
      <c r="F36" s="7">
        <v>28420822.469999999</v>
      </c>
      <c r="G36" s="6">
        <v>490330239.66000003</v>
      </c>
      <c r="H36" s="7">
        <v>4180226.16</v>
      </c>
      <c r="I36" s="6">
        <v>72119351.829999998</v>
      </c>
      <c r="J36" s="7">
        <v>16298.84</v>
      </c>
      <c r="K36" s="6">
        <v>281195.74</v>
      </c>
      <c r="L36" s="7">
        <v>4163927.32</v>
      </c>
      <c r="M36" s="6">
        <v>71838156.090000004</v>
      </c>
    </row>
    <row r="37" spans="1:13" x14ac:dyDescent="0.25">
      <c r="A37" s="8" t="s">
        <v>37</v>
      </c>
      <c r="B37" s="8" t="s">
        <v>94</v>
      </c>
      <c r="C37" s="8" t="s">
        <v>126</v>
      </c>
      <c r="D37" s="8" t="s">
        <v>959</v>
      </c>
      <c r="E37" s="7">
        <v>17.252499</v>
      </c>
      <c r="F37" s="7">
        <v>23956147.129999999</v>
      </c>
      <c r="G37" s="6">
        <v>413303428.36000001</v>
      </c>
      <c r="H37" s="7">
        <v>23787729.989999998</v>
      </c>
      <c r="I37" s="6">
        <v>410397811.64999998</v>
      </c>
      <c r="J37" s="7">
        <v>0</v>
      </c>
      <c r="K37" s="6">
        <v>0</v>
      </c>
      <c r="L37" s="7">
        <v>23787729.989999998</v>
      </c>
      <c r="M37" s="6">
        <v>410397811.64999998</v>
      </c>
    </row>
    <row r="38" spans="1:13" x14ac:dyDescent="0.25">
      <c r="A38" s="8" t="s">
        <v>37</v>
      </c>
      <c r="B38" s="8" t="s">
        <v>93</v>
      </c>
      <c r="C38" s="8" t="s">
        <v>127</v>
      </c>
      <c r="D38" s="8" t="s">
        <v>959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37</v>
      </c>
      <c r="B39" s="8" t="s">
        <v>94</v>
      </c>
      <c r="C39" s="8" t="s">
        <v>128</v>
      </c>
      <c r="D39" s="8" t="s">
        <v>959</v>
      </c>
      <c r="E39" s="7">
        <v>17.252500000000001</v>
      </c>
      <c r="F39" s="7">
        <v>76374090.519999996</v>
      </c>
      <c r="G39" s="6">
        <v>1317643996.7</v>
      </c>
      <c r="H39" s="7">
        <v>497626.17</v>
      </c>
      <c r="I39" s="6">
        <v>8585295.5</v>
      </c>
      <c r="J39" s="7">
        <v>641402.19999999995</v>
      </c>
      <c r="K39" s="6">
        <v>11065791.460000001</v>
      </c>
      <c r="L39" s="7">
        <v>-143776.03</v>
      </c>
      <c r="M39" s="6">
        <v>-2480495.96</v>
      </c>
    </row>
    <row r="40" spans="1:13" x14ac:dyDescent="0.25">
      <c r="A40" s="8" t="s">
        <v>37</v>
      </c>
      <c r="B40" s="8" t="s">
        <v>94</v>
      </c>
      <c r="C40" s="8" t="s">
        <v>129</v>
      </c>
      <c r="D40" s="8" t="s">
        <v>959</v>
      </c>
      <c r="E40" s="7">
        <v>17.252499</v>
      </c>
      <c r="F40" s="7">
        <v>42625445.68</v>
      </c>
      <c r="G40" s="6">
        <v>735395501.59000003</v>
      </c>
      <c r="H40" s="7">
        <v>7813944.1200000001</v>
      </c>
      <c r="I40" s="6">
        <v>134810070.93000001</v>
      </c>
      <c r="J40" s="7">
        <v>6151.18</v>
      </c>
      <c r="K40" s="6">
        <v>106123.23</v>
      </c>
      <c r="L40" s="7">
        <v>7807792.9400000004</v>
      </c>
      <c r="M40" s="6">
        <v>134703947.69999999</v>
      </c>
    </row>
    <row r="41" spans="1:13" x14ac:dyDescent="0.25">
      <c r="A41" s="8" t="s">
        <v>37</v>
      </c>
      <c r="B41" s="8" t="s">
        <v>94</v>
      </c>
      <c r="C41" s="8" t="s">
        <v>130</v>
      </c>
      <c r="D41" s="8" t="s">
        <v>959</v>
      </c>
      <c r="E41" s="7">
        <v>17.252499</v>
      </c>
      <c r="F41" s="7">
        <v>25707984.079999998</v>
      </c>
      <c r="G41" s="6">
        <v>443526995.33999997</v>
      </c>
      <c r="H41" s="7">
        <v>0</v>
      </c>
      <c r="I41" s="6">
        <v>0</v>
      </c>
      <c r="J41" s="7">
        <v>1733869.9</v>
      </c>
      <c r="K41" s="6">
        <v>29913590.449999999</v>
      </c>
      <c r="L41" s="7">
        <v>-1733869.9</v>
      </c>
      <c r="M41" s="6">
        <v>-29913590.449999999</v>
      </c>
    </row>
    <row r="42" spans="1:13" x14ac:dyDescent="0.25">
      <c r="A42" s="8" t="s">
        <v>37</v>
      </c>
      <c r="B42" s="8" t="s">
        <v>94</v>
      </c>
      <c r="C42" s="8" t="s">
        <v>109</v>
      </c>
      <c r="D42" s="8" t="s">
        <v>959</v>
      </c>
      <c r="E42" s="7">
        <v>17.252499</v>
      </c>
      <c r="F42" s="7">
        <v>12494261.279999999</v>
      </c>
      <c r="G42" s="6">
        <v>215557242.72999999</v>
      </c>
      <c r="H42" s="7">
        <v>1552050</v>
      </c>
      <c r="I42" s="6">
        <v>26776742.629999999</v>
      </c>
      <c r="J42" s="7">
        <v>298500</v>
      </c>
      <c r="K42" s="6">
        <v>5149871.25</v>
      </c>
      <c r="L42" s="7">
        <v>1253550</v>
      </c>
      <c r="M42" s="6">
        <v>21626871.379999999</v>
      </c>
    </row>
    <row r="43" spans="1:13" x14ac:dyDescent="0.25">
      <c r="A43" s="8" t="s">
        <v>37</v>
      </c>
      <c r="B43" s="8" t="s">
        <v>94</v>
      </c>
      <c r="C43" s="8" t="s">
        <v>131</v>
      </c>
      <c r="D43" s="8" t="s">
        <v>959</v>
      </c>
      <c r="E43" s="7">
        <v>17.252500000000001</v>
      </c>
      <c r="F43" s="7">
        <v>40330851.07</v>
      </c>
      <c r="G43" s="6">
        <v>695808008.09000003</v>
      </c>
      <c r="H43" s="7">
        <v>1213430</v>
      </c>
      <c r="I43" s="6">
        <v>20934701.079999998</v>
      </c>
      <c r="J43" s="7">
        <v>18062.55</v>
      </c>
      <c r="K43" s="6">
        <v>311624.14</v>
      </c>
      <c r="L43" s="7">
        <v>1195367.45</v>
      </c>
      <c r="M43" s="6">
        <v>20623076.93</v>
      </c>
    </row>
    <row r="44" spans="1:13" x14ac:dyDescent="0.25">
      <c r="A44" s="8" t="s">
        <v>37</v>
      </c>
      <c r="B44" s="8" t="s">
        <v>94</v>
      </c>
      <c r="C44" s="8" t="s">
        <v>132</v>
      </c>
      <c r="D44" s="8" t="s">
        <v>959</v>
      </c>
      <c r="E44" s="7">
        <v>17.252499</v>
      </c>
      <c r="F44" s="7">
        <v>18736529.359999999</v>
      </c>
      <c r="G44" s="6">
        <v>323251972.77999997</v>
      </c>
      <c r="H44" s="7">
        <v>542466.30000000005</v>
      </c>
      <c r="I44" s="6">
        <v>9358899.8399999999</v>
      </c>
      <c r="J44" s="7">
        <v>259.5</v>
      </c>
      <c r="K44" s="6">
        <v>4477.0200000000004</v>
      </c>
      <c r="L44" s="7">
        <v>542206.80000000005</v>
      </c>
      <c r="M44" s="6">
        <v>9354422.8200000003</v>
      </c>
    </row>
    <row r="45" spans="1:13" x14ac:dyDescent="0.25">
      <c r="A45" s="8" t="s">
        <v>37</v>
      </c>
      <c r="B45" s="8" t="s">
        <v>94</v>
      </c>
      <c r="C45" s="8" t="s">
        <v>133</v>
      </c>
      <c r="D45" s="8" t="s">
        <v>959</v>
      </c>
      <c r="E45" s="7">
        <v>17.252499</v>
      </c>
      <c r="F45" s="7">
        <v>69986389.799999997</v>
      </c>
      <c r="G45" s="6">
        <v>1207440190</v>
      </c>
      <c r="H45" s="7">
        <v>2459247.58</v>
      </c>
      <c r="I45" s="6">
        <v>42428168.869999997</v>
      </c>
      <c r="J45" s="7">
        <v>2384.13</v>
      </c>
      <c r="K45" s="6">
        <v>41132.199999999997</v>
      </c>
      <c r="L45" s="7">
        <v>2456863.4500000002</v>
      </c>
      <c r="M45" s="6">
        <v>42387036.670000002</v>
      </c>
    </row>
    <row r="46" spans="1:13" x14ac:dyDescent="0.25">
      <c r="A46" s="8" t="s">
        <v>37</v>
      </c>
      <c r="B46" s="8" t="s">
        <v>94</v>
      </c>
      <c r="C46" s="8" t="s">
        <v>134</v>
      </c>
      <c r="D46" s="8" t="s">
        <v>959</v>
      </c>
      <c r="E46" s="7">
        <v>17.252499</v>
      </c>
      <c r="F46" s="7">
        <v>20611927.66</v>
      </c>
      <c r="G46" s="6">
        <v>355607281.94999999</v>
      </c>
      <c r="H46" s="7">
        <v>10024.31</v>
      </c>
      <c r="I46" s="6">
        <v>172944.41</v>
      </c>
      <c r="J46" s="7">
        <v>0</v>
      </c>
      <c r="K46" s="6">
        <v>0</v>
      </c>
      <c r="L46" s="7">
        <v>10024.31</v>
      </c>
      <c r="M46" s="6">
        <v>172944.41</v>
      </c>
    </row>
    <row r="47" spans="1:13" x14ac:dyDescent="0.25">
      <c r="A47" s="8" t="s">
        <v>37</v>
      </c>
      <c r="B47" s="8" t="s">
        <v>93</v>
      </c>
      <c r="C47" s="8" t="s">
        <v>135</v>
      </c>
      <c r="D47" s="8" t="s">
        <v>959</v>
      </c>
      <c r="E47" s="7">
        <v>17.252500000000001</v>
      </c>
      <c r="F47" s="7">
        <v>16122240.550000001</v>
      </c>
      <c r="G47" s="6">
        <v>278148955.08999997</v>
      </c>
      <c r="H47" s="7">
        <v>0</v>
      </c>
      <c r="I47" s="6">
        <v>0</v>
      </c>
      <c r="J47" s="7">
        <v>270581.94</v>
      </c>
      <c r="K47" s="6">
        <v>4668214.92</v>
      </c>
      <c r="L47" s="7">
        <v>-270581.94</v>
      </c>
      <c r="M47" s="6">
        <v>-4668214.92</v>
      </c>
    </row>
    <row r="48" spans="1:13" x14ac:dyDescent="0.25">
      <c r="A48" s="8" t="s">
        <v>37</v>
      </c>
      <c r="B48" s="8" t="s">
        <v>93</v>
      </c>
      <c r="C48" s="8" t="s">
        <v>136</v>
      </c>
      <c r="D48" s="8" t="s">
        <v>959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37</v>
      </c>
      <c r="B49" s="8" t="s">
        <v>94</v>
      </c>
      <c r="C49" s="8" t="s">
        <v>137</v>
      </c>
      <c r="D49" s="8" t="s">
        <v>959</v>
      </c>
      <c r="E49" s="7">
        <v>17.252500000000001</v>
      </c>
      <c r="F49" s="7">
        <v>10023320.220000001</v>
      </c>
      <c r="G49" s="6">
        <v>172927332.09999999</v>
      </c>
      <c r="H49" s="7">
        <v>1439712.48</v>
      </c>
      <c r="I49" s="6">
        <v>24838639.559999999</v>
      </c>
      <c r="J49" s="7">
        <v>28585.82</v>
      </c>
      <c r="K49" s="6">
        <v>493176.86</v>
      </c>
      <c r="L49" s="7">
        <v>1411126.66</v>
      </c>
      <c r="M49" s="6">
        <v>24345462.699999999</v>
      </c>
    </row>
    <row r="50" spans="1:13" x14ac:dyDescent="0.25">
      <c r="A50" s="8" t="s">
        <v>37</v>
      </c>
      <c r="B50" s="8" t="s">
        <v>93</v>
      </c>
      <c r="C50" s="8" t="s">
        <v>138</v>
      </c>
      <c r="D50" s="8" t="s">
        <v>959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37</v>
      </c>
      <c r="B51" s="8" t="s">
        <v>94</v>
      </c>
      <c r="C51" s="8" t="s">
        <v>139</v>
      </c>
      <c r="D51" s="8" t="s">
        <v>959</v>
      </c>
      <c r="E51" s="7">
        <v>17.252500000000001</v>
      </c>
      <c r="F51" s="7">
        <v>6213705.0899999999</v>
      </c>
      <c r="G51" s="6">
        <v>107201947.06999999</v>
      </c>
      <c r="H51" s="7">
        <v>584824</v>
      </c>
      <c r="I51" s="6">
        <v>10089676.060000001</v>
      </c>
      <c r="J51" s="7">
        <v>414.76</v>
      </c>
      <c r="K51" s="6">
        <v>7155.65</v>
      </c>
      <c r="L51" s="7">
        <v>584409.24</v>
      </c>
      <c r="M51" s="6">
        <v>10082520.41</v>
      </c>
    </row>
    <row r="52" spans="1:13" x14ac:dyDescent="0.25">
      <c r="A52" s="8" t="s">
        <v>37</v>
      </c>
      <c r="B52" s="8" t="s">
        <v>94</v>
      </c>
      <c r="C52" s="8" t="s">
        <v>140</v>
      </c>
      <c r="D52" s="8" t="s">
        <v>959</v>
      </c>
      <c r="E52" s="7">
        <v>17.252500000000001</v>
      </c>
      <c r="F52" s="7">
        <v>70374741.439999998</v>
      </c>
      <c r="G52" s="6">
        <v>1214140226.7</v>
      </c>
      <c r="H52" s="7">
        <v>16876000</v>
      </c>
      <c r="I52" s="6">
        <v>291153190</v>
      </c>
      <c r="J52" s="7">
        <v>200000.01</v>
      </c>
      <c r="K52" s="6">
        <v>3450500.17</v>
      </c>
      <c r="L52" s="7">
        <v>16675999.99</v>
      </c>
      <c r="M52" s="6">
        <v>287702689.82999998</v>
      </c>
    </row>
    <row r="53" spans="1:13" x14ac:dyDescent="0.25">
      <c r="A53" s="8" t="s">
        <v>37</v>
      </c>
      <c r="B53" s="8" t="s">
        <v>94</v>
      </c>
      <c r="C53" s="8" t="s">
        <v>141</v>
      </c>
      <c r="D53" s="8" t="s">
        <v>959</v>
      </c>
      <c r="E53" s="7">
        <v>17.252499</v>
      </c>
      <c r="F53" s="7">
        <v>46211298.390000001</v>
      </c>
      <c r="G53" s="6">
        <v>797260425.47000003</v>
      </c>
      <c r="H53" s="7">
        <v>0</v>
      </c>
      <c r="I53" s="6">
        <v>0</v>
      </c>
      <c r="J53" s="7">
        <v>20325000.050000001</v>
      </c>
      <c r="K53" s="6">
        <v>350657063.36000001</v>
      </c>
      <c r="L53" s="7">
        <v>-20325000.050000001</v>
      </c>
      <c r="M53" s="6">
        <v>-350657063.36000001</v>
      </c>
    </row>
    <row r="54" spans="1:13" x14ac:dyDescent="0.25">
      <c r="A54" s="8" t="s">
        <v>37</v>
      </c>
      <c r="B54" s="8" t="s">
        <v>94</v>
      </c>
      <c r="C54" s="8" t="s">
        <v>142</v>
      </c>
      <c r="D54" s="8" t="s">
        <v>959</v>
      </c>
      <c r="E54" s="7">
        <v>17.252499</v>
      </c>
      <c r="F54" s="7">
        <v>51928390.950000003</v>
      </c>
      <c r="G54" s="6">
        <v>895894564.86000001</v>
      </c>
      <c r="H54" s="7">
        <v>250850.9</v>
      </c>
      <c r="I54" s="6">
        <v>4327805.1500000004</v>
      </c>
      <c r="J54" s="7">
        <v>253128.95</v>
      </c>
      <c r="K54" s="6">
        <v>4367107.21</v>
      </c>
      <c r="L54" s="7">
        <v>-2278.0500000000002</v>
      </c>
      <c r="M54" s="6">
        <v>-39302.06</v>
      </c>
    </row>
    <row r="55" spans="1:13" x14ac:dyDescent="0.25">
      <c r="A55" s="8" t="s">
        <v>37</v>
      </c>
      <c r="B55" s="8" t="s">
        <v>94</v>
      </c>
      <c r="C55" s="8" t="s">
        <v>143</v>
      </c>
      <c r="D55" s="8" t="s">
        <v>959</v>
      </c>
      <c r="E55" s="7">
        <v>17.252499</v>
      </c>
      <c r="F55" s="7">
        <v>95595072.379999995</v>
      </c>
      <c r="G55" s="6">
        <v>1649253986.2</v>
      </c>
      <c r="H55" s="7">
        <v>6389360</v>
      </c>
      <c r="I55" s="6">
        <v>110232433.40000001</v>
      </c>
      <c r="J55" s="7">
        <v>0</v>
      </c>
      <c r="K55" s="6">
        <v>0</v>
      </c>
      <c r="L55" s="7">
        <v>6389360</v>
      </c>
      <c r="M55" s="6">
        <v>110232433.40000001</v>
      </c>
    </row>
    <row r="56" spans="1:13" x14ac:dyDescent="0.25">
      <c r="A56" s="8" t="s">
        <v>37</v>
      </c>
      <c r="B56" s="8" t="s">
        <v>93</v>
      </c>
      <c r="C56" s="8" t="s">
        <v>144</v>
      </c>
      <c r="D56" s="8" t="s">
        <v>959</v>
      </c>
      <c r="E56" s="7">
        <v>17.252499</v>
      </c>
      <c r="F56" s="7">
        <v>19701008.300000001</v>
      </c>
      <c r="G56" s="6">
        <v>339891645.69</v>
      </c>
      <c r="H56" s="7">
        <v>122869.36</v>
      </c>
      <c r="I56" s="6">
        <v>2119803.63</v>
      </c>
      <c r="J56" s="7">
        <v>249269.21</v>
      </c>
      <c r="K56" s="6">
        <v>4300517.05</v>
      </c>
      <c r="L56" s="7">
        <v>-126399.85</v>
      </c>
      <c r="M56" s="6">
        <v>-2180713.42</v>
      </c>
    </row>
    <row r="57" spans="1:13" x14ac:dyDescent="0.25">
      <c r="A57" s="8" t="s">
        <v>37</v>
      </c>
      <c r="B57" s="8" t="s">
        <v>93</v>
      </c>
      <c r="C57" s="8" t="s">
        <v>145</v>
      </c>
      <c r="D57" s="8" t="s">
        <v>959</v>
      </c>
      <c r="E57" s="7">
        <v>17.252499</v>
      </c>
      <c r="F57" s="7">
        <v>16197101.6</v>
      </c>
      <c r="G57" s="6">
        <v>279440495.35000002</v>
      </c>
      <c r="H57" s="7">
        <v>1115115.1200000001</v>
      </c>
      <c r="I57" s="6">
        <v>19238523.609999999</v>
      </c>
      <c r="J57" s="7">
        <v>74906.350000000006</v>
      </c>
      <c r="K57" s="6">
        <v>1292321.8</v>
      </c>
      <c r="L57" s="7">
        <v>1040208.77</v>
      </c>
      <c r="M57" s="6">
        <v>17946201.800000001</v>
      </c>
    </row>
    <row r="58" spans="1:13" x14ac:dyDescent="0.25">
      <c r="A58" s="8" t="s">
        <v>37</v>
      </c>
      <c r="B58" s="8" t="s">
        <v>94</v>
      </c>
      <c r="C58" s="8" t="s">
        <v>146</v>
      </c>
      <c r="D58" s="8" t="s">
        <v>959</v>
      </c>
      <c r="E58" s="7">
        <v>17.252500000000001</v>
      </c>
      <c r="F58" s="7">
        <v>12624843.6</v>
      </c>
      <c r="G58" s="6">
        <v>217810114.21000001</v>
      </c>
      <c r="H58" s="7">
        <v>406697.83</v>
      </c>
      <c r="I58" s="6">
        <v>7016554.3099999996</v>
      </c>
      <c r="J58" s="7">
        <v>822.42</v>
      </c>
      <c r="K58" s="6">
        <v>14188.8</v>
      </c>
      <c r="L58" s="7">
        <v>405875.41</v>
      </c>
      <c r="M58" s="6">
        <v>7002365.5099999998</v>
      </c>
    </row>
    <row r="59" spans="1:13" x14ac:dyDescent="0.25">
      <c r="A59" s="8" t="s">
        <v>37</v>
      </c>
      <c r="B59" s="8" t="s">
        <v>94</v>
      </c>
      <c r="C59" s="8" t="s">
        <v>147</v>
      </c>
      <c r="D59" s="8" t="s">
        <v>959</v>
      </c>
      <c r="E59" s="7">
        <v>17.252500000000001</v>
      </c>
      <c r="F59" s="7">
        <v>22973976.02</v>
      </c>
      <c r="G59" s="6">
        <v>396358521.29000002</v>
      </c>
      <c r="H59" s="7">
        <v>4512299.0199999996</v>
      </c>
      <c r="I59" s="6">
        <v>77848438.840000004</v>
      </c>
      <c r="J59" s="7">
        <v>654.58000000000004</v>
      </c>
      <c r="K59" s="6">
        <v>11293.14</v>
      </c>
      <c r="L59" s="7">
        <v>4511644.4400000004</v>
      </c>
      <c r="M59" s="6">
        <v>77837145.700000003</v>
      </c>
    </row>
    <row r="60" spans="1:13" x14ac:dyDescent="0.25">
      <c r="A60" s="8" t="s">
        <v>37</v>
      </c>
      <c r="B60" s="8" t="s">
        <v>94</v>
      </c>
      <c r="C60" s="8" t="s">
        <v>148</v>
      </c>
      <c r="D60" s="8" t="s">
        <v>959</v>
      </c>
      <c r="E60" s="7">
        <v>17.252499</v>
      </c>
      <c r="F60" s="7">
        <v>69902480.420000002</v>
      </c>
      <c r="G60" s="6">
        <v>1205992543.4000001</v>
      </c>
      <c r="H60" s="7">
        <v>1623431</v>
      </c>
      <c r="I60" s="6">
        <v>28008243.329999998</v>
      </c>
      <c r="J60" s="7">
        <v>0</v>
      </c>
      <c r="K60" s="6">
        <v>0</v>
      </c>
      <c r="L60" s="7">
        <v>1623431</v>
      </c>
      <c r="M60" s="6">
        <v>28008243.329999998</v>
      </c>
    </row>
    <row r="61" spans="1:13" x14ac:dyDescent="0.25">
      <c r="A61" s="8" t="s">
        <v>38</v>
      </c>
      <c r="B61" s="8" t="s">
        <v>93</v>
      </c>
      <c r="C61" s="8" t="s">
        <v>149</v>
      </c>
      <c r="D61" s="8" t="s">
        <v>959</v>
      </c>
      <c r="E61" s="7">
        <v>17.27</v>
      </c>
      <c r="F61" s="7">
        <v>41429651.369999997</v>
      </c>
      <c r="G61" s="6">
        <v>715490079.15999997</v>
      </c>
      <c r="H61" s="7">
        <v>204788.22</v>
      </c>
      <c r="I61" s="6">
        <v>3536692.56</v>
      </c>
      <c r="J61" s="7">
        <v>1767349.98</v>
      </c>
      <c r="K61" s="6">
        <v>30522134.149999999</v>
      </c>
      <c r="L61" s="7">
        <v>-1562561.76</v>
      </c>
      <c r="M61" s="6">
        <v>-26985441.59</v>
      </c>
    </row>
    <row r="62" spans="1:13" x14ac:dyDescent="0.25">
      <c r="A62" s="8" t="s">
        <v>38</v>
      </c>
      <c r="B62" s="8" t="s">
        <v>93</v>
      </c>
      <c r="C62" s="8" t="s">
        <v>150</v>
      </c>
      <c r="D62" s="8" t="s">
        <v>959</v>
      </c>
      <c r="E62" s="7">
        <v>17.269998999999999</v>
      </c>
      <c r="F62" s="7">
        <v>587679226.25999999</v>
      </c>
      <c r="G62" s="6">
        <v>10149220237.5</v>
      </c>
      <c r="H62" s="7">
        <v>2176288.6</v>
      </c>
      <c r="I62" s="6">
        <v>37584504.130000003</v>
      </c>
      <c r="J62" s="7">
        <v>52884938.030000001</v>
      </c>
      <c r="K62" s="6">
        <v>913322879.77999997</v>
      </c>
      <c r="L62" s="7">
        <v>-50708649.43</v>
      </c>
      <c r="M62" s="6">
        <v>-875738375.64999998</v>
      </c>
    </row>
    <row r="63" spans="1:13" x14ac:dyDescent="0.25">
      <c r="A63" s="8" t="s">
        <v>39</v>
      </c>
      <c r="B63" s="8" t="s">
        <v>94</v>
      </c>
      <c r="C63" s="8" t="s">
        <v>151</v>
      </c>
      <c r="D63" s="8" t="s">
        <v>961</v>
      </c>
      <c r="E63" s="7">
        <v>20.271687</v>
      </c>
      <c r="F63" s="7">
        <v>2119369.09</v>
      </c>
      <c r="G63" s="6">
        <v>42963187.909999996</v>
      </c>
      <c r="H63" s="7">
        <v>38780.79</v>
      </c>
      <c r="I63" s="6">
        <v>786152.06</v>
      </c>
      <c r="J63" s="7">
        <v>15561.04</v>
      </c>
      <c r="K63" s="6">
        <v>315448.53999999998</v>
      </c>
      <c r="L63" s="7">
        <v>23219.75</v>
      </c>
      <c r="M63" s="6">
        <v>470703.52</v>
      </c>
    </row>
    <row r="64" spans="1:13" x14ac:dyDescent="0.25">
      <c r="A64" s="8" t="s">
        <v>39</v>
      </c>
      <c r="B64" s="8" t="s">
        <v>94</v>
      </c>
      <c r="C64" s="8" t="s">
        <v>152</v>
      </c>
      <c r="D64" s="8" t="s">
        <v>962</v>
      </c>
      <c r="E64" s="7">
        <v>23.226178000000001</v>
      </c>
      <c r="F64" s="7">
        <v>6611750.8399999999</v>
      </c>
      <c r="G64" s="6">
        <v>153565703.72</v>
      </c>
      <c r="H64" s="7">
        <v>396525</v>
      </c>
      <c r="I64" s="6">
        <v>9209760.3499999996</v>
      </c>
      <c r="J64" s="7">
        <v>116398.95</v>
      </c>
      <c r="K64" s="6">
        <v>2703502.77</v>
      </c>
      <c r="L64" s="7">
        <v>280126.05</v>
      </c>
      <c r="M64" s="6">
        <v>6506257.5800000001</v>
      </c>
    </row>
    <row r="65" spans="1:13" x14ac:dyDescent="0.25">
      <c r="A65" s="8" t="s">
        <v>39</v>
      </c>
      <c r="B65" s="8" t="s">
        <v>94</v>
      </c>
      <c r="C65" s="8" t="s">
        <v>153</v>
      </c>
      <c r="D65" s="8" t="s">
        <v>959</v>
      </c>
      <c r="E65" s="7">
        <v>17.252500000000001</v>
      </c>
      <c r="F65" s="7">
        <v>24864093.829999998</v>
      </c>
      <c r="G65" s="6">
        <v>428967778.86000001</v>
      </c>
      <c r="H65" s="7">
        <v>385042.87</v>
      </c>
      <c r="I65" s="6">
        <v>6642952.1100000003</v>
      </c>
      <c r="J65" s="7">
        <v>239098.91</v>
      </c>
      <c r="K65" s="6">
        <v>4125053.94</v>
      </c>
      <c r="L65" s="7">
        <v>145943.96</v>
      </c>
      <c r="M65" s="6">
        <v>2517898.17</v>
      </c>
    </row>
    <row r="66" spans="1:13" x14ac:dyDescent="0.25">
      <c r="A66" s="8" t="s">
        <v>39</v>
      </c>
      <c r="B66" s="8" t="s">
        <v>93</v>
      </c>
      <c r="C66" s="8" t="s">
        <v>154</v>
      </c>
      <c r="D66" s="8" t="s">
        <v>959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39</v>
      </c>
      <c r="B67" s="8" t="s">
        <v>94</v>
      </c>
      <c r="C67" s="8" t="s">
        <v>155</v>
      </c>
      <c r="D67" s="8" t="s">
        <v>959</v>
      </c>
      <c r="E67" s="7">
        <v>17.252500000000001</v>
      </c>
      <c r="F67" s="7">
        <v>44350265.039999999</v>
      </c>
      <c r="G67" s="6">
        <v>765152947.66999996</v>
      </c>
      <c r="H67" s="7">
        <v>121675.2</v>
      </c>
      <c r="I67" s="6">
        <v>2099201.39</v>
      </c>
      <c r="J67" s="7">
        <v>512256.73</v>
      </c>
      <c r="K67" s="6">
        <v>8837709.2300000004</v>
      </c>
      <c r="L67" s="7">
        <v>-390581.53</v>
      </c>
      <c r="M67" s="6">
        <v>-6738507.8499999996</v>
      </c>
    </row>
    <row r="68" spans="1:13" x14ac:dyDescent="0.25">
      <c r="A68" s="8" t="s">
        <v>39</v>
      </c>
      <c r="B68" s="8" t="s">
        <v>94</v>
      </c>
      <c r="C68" s="8" t="s">
        <v>156</v>
      </c>
      <c r="D68" s="8" t="s">
        <v>959</v>
      </c>
      <c r="E68" s="7">
        <v>17.252499</v>
      </c>
      <c r="F68" s="7">
        <v>13950440.09</v>
      </c>
      <c r="G68" s="6">
        <v>240679967.61000001</v>
      </c>
      <c r="H68" s="7">
        <v>836849.16</v>
      </c>
      <c r="I68" s="6">
        <v>14437740.130000001</v>
      </c>
      <c r="J68" s="7">
        <v>627194.44999999995</v>
      </c>
      <c r="K68" s="6">
        <v>10820672.25</v>
      </c>
      <c r="L68" s="7">
        <v>209654.71</v>
      </c>
      <c r="M68" s="6">
        <v>3617067.88</v>
      </c>
    </row>
    <row r="69" spans="1:13" x14ac:dyDescent="0.25">
      <c r="A69" s="8" t="s">
        <v>39</v>
      </c>
      <c r="B69" s="8" t="s">
        <v>94</v>
      </c>
      <c r="C69" s="8" t="s">
        <v>157</v>
      </c>
      <c r="D69" s="8" t="s">
        <v>959</v>
      </c>
      <c r="E69" s="7">
        <v>17.252499</v>
      </c>
      <c r="F69" s="7">
        <v>67903243.269999996</v>
      </c>
      <c r="G69" s="6">
        <v>1171500704.48</v>
      </c>
      <c r="H69" s="7">
        <v>847771.51</v>
      </c>
      <c r="I69" s="6">
        <v>14626177.98</v>
      </c>
      <c r="J69" s="7">
        <v>1295613.1499999999</v>
      </c>
      <c r="K69" s="6">
        <v>22352565.870000001</v>
      </c>
      <c r="L69" s="7">
        <v>-447841.64</v>
      </c>
      <c r="M69" s="6">
        <v>-7726387.8899999997</v>
      </c>
    </row>
    <row r="70" spans="1:13" x14ac:dyDescent="0.25">
      <c r="A70" s="8" t="s">
        <v>39</v>
      </c>
      <c r="B70" s="8" t="s">
        <v>94</v>
      </c>
      <c r="C70" s="8" t="s">
        <v>158</v>
      </c>
      <c r="D70" s="8" t="s">
        <v>959</v>
      </c>
      <c r="E70" s="7">
        <v>17.252500000000001</v>
      </c>
      <c r="F70" s="7">
        <v>127624150.88</v>
      </c>
      <c r="G70" s="6">
        <v>2201835663.1100001</v>
      </c>
      <c r="H70" s="7">
        <v>186082.72</v>
      </c>
      <c r="I70" s="6">
        <v>3210392.13</v>
      </c>
      <c r="J70" s="7">
        <v>748321.57</v>
      </c>
      <c r="K70" s="6">
        <v>12910417.890000001</v>
      </c>
      <c r="L70" s="7">
        <v>-562238.85</v>
      </c>
      <c r="M70" s="6">
        <v>-9700025.7599999998</v>
      </c>
    </row>
    <row r="71" spans="1:13" x14ac:dyDescent="0.25">
      <c r="A71" s="8" t="s">
        <v>39</v>
      </c>
      <c r="B71" s="8" t="s">
        <v>94</v>
      </c>
      <c r="C71" s="8" t="s">
        <v>159</v>
      </c>
      <c r="D71" s="8" t="s">
        <v>959</v>
      </c>
      <c r="E71" s="7">
        <v>17.252499</v>
      </c>
      <c r="F71" s="7">
        <v>32629489.629999999</v>
      </c>
      <c r="G71" s="6">
        <v>562940269.76999998</v>
      </c>
      <c r="H71" s="7">
        <v>199909.37</v>
      </c>
      <c r="I71" s="6">
        <v>3448936.41</v>
      </c>
      <c r="J71" s="7">
        <v>258842.23</v>
      </c>
      <c r="K71" s="6">
        <v>4465675.57</v>
      </c>
      <c r="L71" s="7">
        <v>-58932.86</v>
      </c>
      <c r="M71" s="6">
        <v>-1016739.17</v>
      </c>
    </row>
    <row r="72" spans="1:13" x14ac:dyDescent="0.25">
      <c r="A72" s="8" t="s">
        <v>39</v>
      </c>
      <c r="B72" s="8" t="s">
        <v>94</v>
      </c>
      <c r="C72" s="8" t="s">
        <v>160</v>
      </c>
      <c r="D72" s="8" t="s">
        <v>959</v>
      </c>
      <c r="E72" s="7">
        <v>17.252500000000001</v>
      </c>
      <c r="F72" s="7">
        <v>71174813.129999995</v>
      </c>
      <c r="G72" s="6">
        <v>1227943463.5999999</v>
      </c>
      <c r="H72" s="7">
        <v>3169115.74</v>
      </c>
      <c r="I72" s="6">
        <v>54675169.299999997</v>
      </c>
      <c r="J72" s="7">
        <v>950886.6</v>
      </c>
      <c r="K72" s="6">
        <v>16405171.07</v>
      </c>
      <c r="L72" s="7">
        <v>2218229.14</v>
      </c>
      <c r="M72" s="6">
        <v>38269998.240000002</v>
      </c>
    </row>
    <row r="73" spans="1:13" x14ac:dyDescent="0.25">
      <c r="A73" s="8" t="s">
        <v>40</v>
      </c>
      <c r="B73" s="8" t="s">
        <v>93</v>
      </c>
      <c r="C73" s="8" t="s">
        <v>161</v>
      </c>
      <c r="D73" s="8" t="s">
        <v>959</v>
      </c>
      <c r="E73" s="7">
        <v>17.269998999999999</v>
      </c>
      <c r="F73" s="7">
        <v>90855312.230000004</v>
      </c>
      <c r="G73" s="6">
        <v>1569071242.21</v>
      </c>
      <c r="H73" s="7">
        <v>11803252.140000001</v>
      </c>
      <c r="I73" s="6">
        <v>203842164.46000001</v>
      </c>
      <c r="J73" s="7">
        <v>22019784.93</v>
      </c>
      <c r="K73" s="6">
        <v>380281685.74000001</v>
      </c>
      <c r="L73" s="7">
        <v>-10216532.789999999</v>
      </c>
      <c r="M73" s="6">
        <v>-176439521.28</v>
      </c>
    </row>
    <row r="74" spans="1:13" x14ac:dyDescent="0.25">
      <c r="A74" s="8" t="s">
        <v>40</v>
      </c>
      <c r="B74" s="8" t="s">
        <v>93</v>
      </c>
      <c r="C74" s="8" t="s">
        <v>162</v>
      </c>
      <c r="D74" s="8" t="s">
        <v>959</v>
      </c>
      <c r="E74" s="7">
        <v>17.27</v>
      </c>
      <c r="F74" s="7">
        <v>682841631.11000001</v>
      </c>
      <c r="G74" s="6">
        <v>11792674969.27</v>
      </c>
      <c r="H74" s="7">
        <v>26935154.48</v>
      </c>
      <c r="I74" s="6">
        <v>465170117.87</v>
      </c>
      <c r="J74" s="7">
        <v>81734496.239999995</v>
      </c>
      <c r="K74" s="6">
        <v>1411554750.0599999</v>
      </c>
      <c r="L74" s="7">
        <v>-54799341.759999998</v>
      </c>
      <c r="M74" s="6">
        <v>-946384632.20000005</v>
      </c>
    </row>
    <row r="75" spans="1:13" x14ac:dyDescent="0.25">
      <c r="A75" s="8" t="s">
        <v>40</v>
      </c>
      <c r="B75" s="8" t="s">
        <v>94</v>
      </c>
      <c r="C75" s="8" t="s">
        <v>163</v>
      </c>
      <c r="D75" s="8" t="s">
        <v>959</v>
      </c>
      <c r="E75" s="7">
        <v>17.269998999999999</v>
      </c>
      <c r="F75" s="7">
        <v>7634744.4100000001</v>
      </c>
      <c r="G75" s="6">
        <v>131852035.95999999</v>
      </c>
      <c r="H75" s="7">
        <v>304870.74</v>
      </c>
      <c r="I75" s="6">
        <v>5265117.68</v>
      </c>
      <c r="J75" s="7">
        <v>183015.59</v>
      </c>
      <c r="K75" s="6">
        <v>3160679.24</v>
      </c>
      <c r="L75" s="7">
        <v>121855.15</v>
      </c>
      <c r="M75" s="6">
        <v>2104438.44</v>
      </c>
    </row>
    <row r="76" spans="1:13" x14ac:dyDescent="0.25">
      <c r="A76" s="8" t="s">
        <v>41</v>
      </c>
      <c r="B76" s="8" t="s">
        <v>95</v>
      </c>
      <c r="C76" s="8" t="s">
        <v>164</v>
      </c>
      <c r="D76" s="8" t="s">
        <v>959</v>
      </c>
      <c r="E76" s="7">
        <v>17.282101999999998</v>
      </c>
      <c r="F76" s="7">
        <v>2516938</v>
      </c>
      <c r="G76" s="6">
        <v>43497980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41</v>
      </c>
      <c r="B77" s="8" t="s">
        <v>93</v>
      </c>
      <c r="C77" s="8" t="s">
        <v>165</v>
      </c>
      <c r="D77" s="8" t="s">
        <v>959</v>
      </c>
      <c r="E77" s="7">
        <v>17.2821</v>
      </c>
      <c r="F77" s="7">
        <v>28093599</v>
      </c>
      <c r="G77" s="6">
        <v>485516390</v>
      </c>
      <c r="H77" s="7">
        <v>50761</v>
      </c>
      <c r="I77" s="6">
        <v>895588</v>
      </c>
      <c r="J77" s="7">
        <v>186790</v>
      </c>
      <c r="K77" s="6">
        <v>3249639</v>
      </c>
      <c r="L77" s="7">
        <v>-136029</v>
      </c>
      <c r="M77" s="6">
        <v>-2354051</v>
      </c>
    </row>
    <row r="78" spans="1:13" x14ac:dyDescent="0.25">
      <c r="A78" s="8" t="s">
        <v>42</v>
      </c>
      <c r="B78" s="8" t="s">
        <v>93</v>
      </c>
      <c r="C78" s="8" t="s">
        <v>42</v>
      </c>
      <c r="D78" s="8" t="s">
        <v>959</v>
      </c>
      <c r="E78" s="7">
        <v>17.282098999999999</v>
      </c>
      <c r="F78" s="7">
        <v>181183356</v>
      </c>
      <c r="G78" s="6">
        <v>3131228873</v>
      </c>
      <c r="H78" s="7">
        <v>349288</v>
      </c>
      <c r="I78" s="6">
        <v>6107514</v>
      </c>
      <c r="J78" s="7">
        <v>882388</v>
      </c>
      <c r="K78" s="6">
        <v>15580168</v>
      </c>
      <c r="L78" s="7">
        <v>-533100</v>
      </c>
      <c r="M78" s="6">
        <v>-9472654</v>
      </c>
    </row>
    <row r="79" spans="1:13" x14ac:dyDescent="0.25">
      <c r="A79" s="8" t="s">
        <v>43</v>
      </c>
      <c r="B79" s="8" t="s">
        <v>93</v>
      </c>
      <c r="C79" s="8" t="s">
        <v>166</v>
      </c>
      <c r="D79" s="8" t="s">
        <v>959</v>
      </c>
      <c r="E79" s="7">
        <v>17.2821</v>
      </c>
      <c r="F79" s="7">
        <v>3713878</v>
      </c>
      <c r="G79" s="6">
        <v>64183613</v>
      </c>
      <c r="H79" s="7">
        <v>232809</v>
      </c>
      <c r="I79" s="6">
        <v>4118228</v>
      </c>
      <c r="J79" s="7">
        <v>175291</v>
      </c>
      <c r="K79" s="6">
        <v>3046473</v>
      </c>
      <c r="L79" s="7">
        <v>57518</v>
      </c>
      <c r="M79" s="6">
        <v>1071755</v>
      </c>
    </row>
    <row r="80" spans="1:13" x14ac:dyDescent="0.25">
      <c r="A80" s="8" t="s">
        <v>43</v>
      </c>
      <c r="B80" s="8" t="s">
        <v>93</v>
      </c>
      <c r="C80" s="8" t="s">
        <v>167</v>
      </c>
      <c r="D80" s="8" t="s">
        <v>959</v>
      </c>
      <c r="E80" s="7">
        <v>17.2821</v>
      </c>
      <c r="F80" s="7">
        <v>100563923</v>
      </c>
      <c r="G80" s="6">
        <v>1737955775</v>
      </c>
      <c r="H80" s="7">
        <v>953846</v>
      </c>
      <c r="I80" s="6">
        <v>16794459</v>
      </c>
      <c r="J80" s="7">
        <v>1969810</v>
      </c>
      <c r="K80" s="6">
        <v>34843369</v>
      </c>
      <c r="L80" s="7">
        <v>-1015964</v>
      </c>
      <c r="M80" s="6">
        <v>-18048910</v>
      </c>
    </row>
    <row r="81" spans="1:13" x14ac:dyDescent="0.25">
      <c r="A81" s="8" t="s">
        <v>43</v>
      </c>
      <c r="B81" s="8" t="s">
        <v>93</v>
      </c>
      <c r="C81" s="8" t="s">
        <v>168</v>
      </c>
      <c r="D81" s="8" t="s">
        <v>959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44</v>
      </c>
      <c r="B82" s="8" t="s">
        <v>93</v>
      </c>
      <c r="C82" s="8" t="s">
        <v>169</v>
      </c>
      <c r="D82" s="8" t="s">
        <v>959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44</v>
      </c>
      <c r="B83" s="8" t="s">
        <v>93</v>
      </c>
      <c r="C83" s="8" t="s">
        <v>170</v>
      </c>
      <c r="D83" s="8" t="s">
        <v>959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44</v>
      </c>
      <c r="B84" s="8" t="s">
        <v>93</v>
      </c>
      <c r="C84" s="8" t="s">
        <v>171</v>
      </c>
      <c r="D84" s="8" t="s">
        <v>961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44</v>
      </c>
      <c r="B85" s="8" t="s">
        <v>93</v>
      </c>
      <c r="C85" s="8" t="s">
        <v>172</v>
      </c>
      <c r="D85" s="8" t="s">
        <v>961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44</v>
      </c>
      <c r="B86" s="8" t="s">
        <v>93</v>
      </c>
      <c r="C86" s="8" t="s">
        <v>173</v>
      </c>
      <c r="D86" s="8" t="s">
        <v>963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94</v>
      </c>
      <c r="C87" s="8" t="s">
        <v>174</v>
      </c>
      <c r="D87" s="8" t="s">
        <v>959</v>
      </c>
      <c r="E87" s="7">
        <v>17.175359</v>
      </c>
      <c r="F87" s="7">
        <v>2228587.04</v>
      </c>
      <c r="G87" s="6">
        <v>38276784.700000003</v>
      </c>
      <c r="H87" s="7">
        <v>0</v>
      </c>
      <c r="I87" s="6">
        <v>0</v>
      </c>
      <c r="J87" s="7">
        <v>332366.46000000002</v>
      </c>
      <c r="K87" s="6">
        <v>5708513.5999999996</v>
      </c>
      <c r="L87" s="7">
        <v>-332366.46000000002</v>
      </c>
      <c r="M87" s="6">
        <v>-5708513.5999999996</v>
      </c>
    </row>
    <row r="88" spans="1:13" x14ac:dyDescent="0.25">
      <c r="A88" s="8" t="s">
        <v>44</v>
      </c>
      <c r="B88" s="8" t="s">
        <v>94</v>
      </c>
      <c r="C88" s="8" t="s">
        <v>175</v>
      </c>
      <c r="D88" s="8" t="s">
        <v>961</v>
      </c>
      <c r="E88" s="7">
        <v>20.153566000000001</v>
      </c>
      <c r="F88" s="7">
        <v>1038765.04</v>
      </c>
      <c r="G88" s="6">
        <v>20934820.75</v>
      </c>
      <c r="H88" s="7">
        <v>31020.65</v>
      </c>
      <c r="I88" s="6">
        <v>625176.75</v>
      </c>
      <c r="J88" s="7">
        <v>78369.38</v>
      </c>
      <c r="K88" s="6">
        <v>1579422.55</v>
      </c>
      <c r="L88" s="7">
        <v>-47348.73</v>
      </c>
      <c r="M88" s="6">
        <v>-954245.8</v>
      </c>
    </row>
    <row r="89" spans="1:13" x14ac:dyDescent="0.25">
      <c r="A89" s="8" t="s">
        <v>44</v>
      </c>
      <c r="B89" s="8" t="s">
        <v>93</v>
      </c>
      <c r="C89" s="8" t="s">
        <v>176</v>
      </c>
      <c r="D89" s="8" t="s">
        <v>961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94</v>
      </c>
      <c r="C90" s="8" t="s">
        <v>177</v>
      </c>
      <c r="D90" s="8" t="s">
        <v>961</v>
      </c>
      <c r="E90" s="7">
        <v>20.153561</v>
      </c>
      <c r="F90" s="7">
        <v>10494.54</v>
      </c>
      <c r="G90" s="6">
        <v>211502.36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93</v>
      </c>
      <c r="C91" s="8" t="s">
        <v>178</v>
      </c>
      <c r="D91" s="8" t="s">
        <v>961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93</v>
      </c>
      <c r="C92" s="8" t="s">
        <v>179</v>
      </c>
      <c r="D92" s="8" t="s">
        <v>961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94</v>
      </c>
      <c r="C93" s="8" t="s">
        <v>180</v>
      </c>
      <c r="D93" s="8" t="s">
        <v>961</v>
      </c>
      <c r="E93" s="7">
        <v>20.153566999999999</v>
      </c>
      <c r="F93" s="7">
        <v>210719.69</v>
      </c>
      <c r="G93" s="6">
        <v>4246753.4800000004</v>
      </c>
      <c r="H93" s="7">
        <v>0</v>
      </c>
      <c r="I93" s="6">
        <v>0</v>
      </c>
      <c r="J93" s="7">
        <v>16343.66</v>
      </c>
      <c r="K93" s="6">
        <v>329383.05</v>
      </c>
      <c r="L93" s="7">
        <v>-16343.66</v>
      </c>
      <c r="M93" s="6">
        <v>-329383.05</v>
      </c>
    </row>
    <row r="94" spans="1:13" x14ac:dyDescent="0.25">
      <c r="A94" s="8" t="s">
        <v>44</v>
      </c>
      <c r="B94" s="8" t="s">
        <v>94</v>
      </c>
      <c r="C94" s="8" t="s">
        <v>181</v>
      </c>
      <c r="D94" s="8" t="s">
        <v>961</v>
      </c>
      <c r="E94" s="7">
        <v>20.153566999999999</v>
      </c>
      <c r="F94" s="7">
        <v>167276.04999999999</v>
      </c>
      <c r="G94" s="6">
        <v>3371209.1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94</v>
      </c>
      <c r="C95" s="8" t="s">
        <v>182</v>
      </c>
      <c r="D95" s="8" t="s">
        <v>959</v>
      </c>
      <c r="E95" s="7">
        <v>17.175352</v>
      </c>
      <c r="F95" s="7">
        <v>6303.48</v>
      </c>
      <c r="G95" s="6">
        <v>108264.49</v>
      </c>
      <c r="H95" s="7">
        <v>0</v>
      </c>
      <c r="I95" s="6">
        <v>0</v>
      </c>
      <c r="J95" s="7">
        <v>18477.080000000002</v>
      </c>
      <c r="K95" s="6">
        <v>317350.5</v>
      </c>
      <c r="L95" s="7">
        <v>-18477.080000000002</v>
      </c>
      <c r="M95" s="6">
        <v>-317350.5</v>
      </c>
    </row>
    <row r="96" spans="1:13" x14ac:dyDescent="0.25">
      <c r="A96" s="8" t="s">
        <v>44</v>
      </c>
      <c r="B96" s="8" t="s">
        <v>94</v>
      </c>
      <c r="C96" s="8" t="s">
        <v>183</v>
      </c>
      <c r="D96" s="8" t="s">
        <v>962</v>
      </c>
      <c r="E96" s="7">
        <v>23.087648999999999</v>
      </c>
      <c r="F96" s="7">
        <v>2635.49</v>
      </c>
      <c r="G96" s="6">
        <v>60847.27</v>
      </c>
      <c r="H96" s="7">
        <v>39.270000000000003</v>
      </c>
      <c r="I96" s="6">
        <v>906.65</v>
      </c>
      <c r="J96" s="7">
        <v>0</v>
      </c>
      <c r="K96" s="6">
        <v>0</v>
      </c>
      <c r="L96" s="7">
        <v>39.270000000000003</v>
      </c>
      <c r="M96" s="6">
        <v>906.65</v>
      </c>
    </row>
    <row r="97" spans="1:13" x14ac:dyDescent="0.25">
      <c r="A97" s="8" t="s">
        <v>44</v>
      </c>
      <c r="B97" s="8" t="s">
        <v>94</v>
      </c>
      <c r="C97" s="8" t="s">
        <v>184</v>
      </c>
      <c r="D97" s="8" t="s">
        <v>961</v>
      </c>
      <c r="E97" s="7">
        <v>20.153566000000001</v>
      </c>
      <c r="F97" s="7">
        <v>199254.52</v>
      </c>
      <c r="G97" s="6">
        <v>4015689.31</v>
      </c>
      <c r="H97" s="7">
        <v>0</v>
      </c>
      <c r="I97" s="6">
        <v>0</v>
      </c>
      <c r="J97" s="7">
        <v>20666.990000000002</v>
      </c>
      <c r="K97" s="6">
        <v>416513.57</v>
      </c>
      <c r="L97" s="7">
        <v>-20666.990000000002</v>
      </c>
      <c r="M97" s="6">
        <v>-416513.57</v>
      </c>
    </row>
    <row r="98" spans="1:13" x14ac:dyDescent="0.25">
      <c r="A98" s="8" t="s">
        <v>44</v>
      </c>
      <c r="B98" s="8" t="s">
        <v>93</v>
      </c>
      <c r="C98" s="8" t="s">
        <v>185</v>
      </c>
      <c r="D98" s="8" t="s">
        <v>959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93</v>
      </c>
      <c r="C99" s="8" t="s">
        <v>186</v>
      </c>
      <c r="D99" s="8" t="s">
        <v>959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44</v>
      </c>
      <c r="B100" s="8" t="s">
        <v>93</v>
      </c>
      <c r="C100" s="8" t="s">
        <v>187</v>
      </c>
      <c r="D100" s="8" t="s">
        <v>959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44</v>
      </c>
      <c r="B101" s="8" t="s">
        <v>93</v>
      </c>
      <c r="C101" s="8" t="s">
        <v>188</v>
      </c>
      <c r="D101" s="8" t="s">
        <v>959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44</v>
      </c>
      <c r="B102" s="8" t="s">
        <v>93</v>
      </c>
      <c r="C102" s="8" t="s">
        <v>189</v>
      </c>
      <c r="D102" s="8" t="s">
        <v>959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44</v>
      </c>
      <c r="B103" s="8" t="s">
        <v>93</v>
      </c>
      <c r="C103" s="8" t="s">
        <v>190</v>
      </c>
      <c r="D103" s="8" t="s">
        <v>961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94</v>
      </c>
      <c r="C104" s="8" t="s">
        <v>191</v>
      </c>
      <c r="D104" s="8" t="s">
        <v>959</v>
      </c>
      <c r="E104" s="7">
        <v>17.175359</v>
      </c>
      <c r="F104" s="7">
        <v>2451417</v>
      </c>
      <c r="G104" s="6">
        <v>42103969.43</v>
      </c>
      <c r="H104" s="7">
        <v>0</v>
      </c>
      <c r="I104" s="6">
        <v>0</v>
      </c>
      <c r="J104" s="7">
        <v>125866.15</v>
      </c>
      <c r="K104" s="6">
        <v>2161796.44</v>
      </c>
      <c r="L104" s="7">
        <v>-125866.15</v>
      </c>
      <c r="M104" s="6">
        <v>-2161796.44</v>
      </c>
    </row>
    <row r="105" spans="1:13" x14ac:dyDescent="0.25">
      <c r="A105" s="8" t="s">
        <v>44</v>
      </c>
      <c r="B105" s="8" t="s">
        <v>94</v>
      </c>
      <c r="C105" s="8" t="s">
        <v>192</v>
      </c>
      <c r="D105" s="8" t="s">
        <v>959</v>
      </c>
      <c r="E105" s="7">
        <v>17.175359</v>
      </c>
      <c r="F105" s="7">
        <v>436280</v>
      </c>
      <c r="G105" s="6">
        <v>7493266.0300000003</v>
      </c>
      <c r="H105" s="7">
        <v>3704.29</v>
      </c>
      <c r="I105" s="6">
        <v>63622.51</v>
      </c>
      <c r="J105" s="7">
        <v>26341.96</v>
      </c>
      <c r="K105" s="6">
        <v>452432.65</v>
      </c>
      <c r="L105" s="7">
        <v>-22637.67</v>
      </c>
      <c r="M105" s="6">
        <v>-388810.13</v>
      </c>
    </row>
    <row r="106" spans="1:13" x14ac:dyDescent="0.25">
      <c r="A106" s="8" t="s">
        <v>44</v>
      </c>
      <c r="B106" s="8" t="s">
        <v>93</v>
      </c>
      <c r="C106" s="8" t="s">
        <v>193</v>
      </c>
      <c r="D106" s="8" t="s">
        <v>959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44</v>
      </c>
      <c r="B107" s="8" t="s">
        <v>94</v>
      </c>
      <c r="C107" s="8" t="s">
        <v>194</v>
      </c>
      <c r="D107" s="8" t="s">
        <v>959</v>
      </c>
      <c r="E107" s="7">
        <v>17.175360000000001</v>
      </c>
      <c r="F107" s="7">
        <v>1569377.53</v>
      </c>
      <c r="G107" s="6">
        <v>26954624.09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94</v>
      </c>
      <c r="C108" s="8" t="s">
        <v>195</v>
      </c>
      <c r="D108" s="8" t="s">
        <v>959</v>
      </c>
      <c r="E108" s="7">
        <v>17.175359</v>
      </c>
      <c r="F108" s="7">
        <v>44885.19</v>
      </c>
      <c r="G108" s="6">
        <v>770919.27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93</v>
      </c>
      <c r="C109" s="8" t="s">
        <v>196</v>
      </c>
      <c r="D109" s="8" t="s">
        <v>961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44</v>
      </c>
      <c r="B110" s="8" t="s">
        <v>94</v>
      </c>
      <c r="C110" s="8" t="s">
        <v>197</v>
      </c>
      <c r="D110" s="8" t="s">
        <v>961</v>
      </c>
      <c r="E110" s="7">
        <v>20.153552999999999</v>
      </c>
      <c r="F110" s="7">
        <v>7519.65</v>
      </c>
      <c r="G110" s="6">
        <v>151547.67000000001</v>
      </c>
      <c r="H110" s="7">
        <v>192.39</v>
      </c>
      <c r="I110" s="6">
        <v>3877.34</v>
      </c>
      <c r="J110" s="7">
        <v>0</v>
      </c>
      <c r="K110" s="6">
        <v>0</v>
      </c>
      <c r="L110" s="7">
        <v>192.39</v>
      </c>
      <c r="M110" s="6">
        <v>3877.34</v>
      </c>
    </row>
    <row r="111" spans="1:13" x14ac:dyDescent="0.25">
      <c r="A111" s="8" t="s">
        <v>44</v>
      </c>
      <c r="B111" s="8" t="s">
        <v>93</v>
      </c>
      <c r="C111" s="8" t="s">
        <v>198</v>
      </c>
      <c r="D111" s="8" t="s">
        <v>959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93</v>
      </c>
      <c r="C112" s="8" t="s">
        <v>199</v>
      </c>
      <c r="D112" s="8" t="s">
        <v>959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44</v>
      </c>
      <c r="B113" s="8" t="s">
        <v>93</v>
      </c>
      <c r="C113" s="8" t="s">
        <v>200</v>
      </c>
      <c r="D113" s="8" t="s">
        <v>959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94</v>
      </c>
      <c r="C114" s="8" t="s">
        <v>201</v>
      </c>
      <c r="D114" s="8" t="s">
        <v>959</v>
      </c>
      <c r="E114" s="7">
        <v>17.175360000000001</v>
      </c>
      <c r="F114" s="7">
        <v>6117146.0700000003</v>
      </c>
      <c r="G114" s="6">
        <v>105064185.93000001</v>
      </c>
      <c r="H114" s="7">
        <v>155155.88</v>
      </c>
      <c r="I114" s="6">
        <v>2664858.1</v>
      </c>
      <c r="J114" s="7">
        <v>291590.84999999998</v>
      </c>
      <c r="K114" s="6">
        <v>5008177.82</v>
      </c>
      <c r="L114" s="7">
        <v>-136434.97</v>
      </c>
      <c r="M114" s="6">
        <v>-2343319.73</v>
      </c>
    </row>
    <row r="115" spans="1:13" x14ac:dyDescent="0.25">
      <c r="A115" s="8" t="s">
        <v>44</v>
      </c>
      <c r="B115" s="8" t="s">
        <v>94</v>
      </c>
      <c r="C115" s="8" t="s">
        <v>202</v>
      </c>
      <c r="D115" s="8" t="s">
        <v>961</v>
      </c>
      <c r="E115" s="7">
        <v>20.153566000000001</v>
      </c>
      <c r="F115" s="7">
        <v>61240.89</v>
      </c>
      <c r="G115" s="6">
        <v>1234222.3700000001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93</v>
      </c>
      <c r="C116" s="8" t="s">
        <v>203</v>
      </c>
      <c r="D116" s="8" t="s">
        <v>964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94</v>
      </c>
      <c r="C117" s="8" t="s">
        <v>204</v>
      </c>
      <c r="D117" s="8" t="s">
        <v>961</v>
      </c>
      <c r="E117" s="7">
        <v>20.153566000000001</v>
      </c>
      <c r="F117" s="7">
        <v>399324.15999999997</v>
      </c>
      <c r="G117" s="6">
        <v>8047806.1100000003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44</v>
      </c>
      <c r="B118" s="8" t="s">
        <v>94</v>
      </c>
      <c r="C118" s="8" t="s">
        <v>205</v>
      </c>
      <c r="D118" s="8" t="s">
        <v>962</v>
      </c>
      <c r="E118" s="7">
        <v>23.087630000000001</v>
      </c>
      <c r="F118" s="7">
        <v>27983.45</v>
      </c>
      <c r="G118" s="6">
        <v>646071.55000000005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93</v>
      </c>
      <c r="C119" s="8" t="s">
        <v>206</v>
      </c>
      <c r="D119" s="8" t="s">
        <v>959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93</v>
      </c>
      <c r="C120" s="8" t="s">
        <v>207</v>
      </c>
      <c r="D120" s="8" t="s">
        <v>962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93</v>
      </c>
      <c r="C121" s="8" t="s">
        <v>208</v>
      </c>
      <c r="D121" s="8" t="s">
        <v>961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94</v>
      </c>
      <c r="C122" s="8" t="s">
        <v>209</v>
      </c>
      <c r="D122" s="8" t="s">
        <v>959</v>
      </c>
      <c r="E122" s="7">
        <v>17.175360000000001</v>
      </c>
      <c r="F122" s="7">
        <v>1098509.42</v>
      </c>
      <c r="G122" s="6">
        <v>18867294.760000002</v>
      </c>
      <c r="H122" s="7">
        <v>0</v>
      </c>
      <c r="I122" s="6">
        <v>0</v>
      </c>
      <c r="J122" s="7">
        <v>20831.61</v>
      </c>
      <c r="K122" s="6">
        <v>357790.4</v>
      </c>
      <c r="L122" s="7">
        <v>-20831.61</v>
      </c>
      <c r="M122" s="6">
        <v>-357790.4</v>
      </c>
    </row>
    <row r="123" spans="1:13" x14ac:dyDescent="0.25">
      <c r="A123" s="8" t="s">
        <v>44</v>
      </c>
      <c r="B123" s="8" t="s">
        <v>94</v>
      </c>
      <c r="C123" s="8" t="s">
        <v>210</v>
      </c>
      <c r="D123" s="8" t="s">
        <v>965</v>
      </c>
      <c r="E123" s="7">
        <v>0.116128</v>
      </c>
      <c r="F123" s="7">
        <v>206518487.99000001</v>
      </c>
      <c r="G123" s="6">
        <v>23982619.789999999</v>
      </c>
      <c r="H123" s="7">
        <v>22788838</v>
      </c>
      <c r="I123" s="6">
        <v>2646426.6800000002</v>
      </c>
      <c r="J123" s="7">
        <v>17335095</v>
      </c>
      <c r="K123" s="6">
        <v>2013093.34</v>
      </c>
      <c r="L123" s="7">
        <v>5453743</v>
      </c>
      <c r="M123" s="6">
        <v>633333.34</v>
      </c>
    </row>
    <row r="124" spans="1:13" x14ac:dyDescent="0.25">
      <c r="A124" s="8" t="s">
        <v>44</v>
      </c>
      <c r="B124" s="8" t="s">
        <v>93</v>
      </c>
      <c r="C124" s="8" t="s">
        <v>211</v>
      </c>
      <c r="D124" s="8" t="s">
        <v>962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93</v>
      </c>
      <c r="C125" s="8" t="s">
        <v>212</v>
      </c>
      <c r="D125" s="8" t="s">
        <v>959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44</v>
      </c>
      <c r="B126" s="8" t="s">
        <v>93</v>
      </c>
      <c r="C126" s="8" t="s">
        <v>213</v>
      </c>
      <c r="D126" s="8" t="s">
        <v>959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93</v>
      </c>
      <c r="C127" s="8" t="s">
        <v>214</v>
      </c>
      <c r="D127" s="8" t="s">
        <v>961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93</v>
      </c>
      <c r="C128" s="8" t="s">
        <v>215</v>
      </c>
      <c r="D128" s="8" t="s">
        <v>964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44</v>
      </c>
      <c r="B129" s="8" t="s">
        <v>94</v>
      </c>
      <c r="C129" s="8" t="s">
        <v>216</v>
      </c>
      <c r="D129" s="8" t="s">
        <v>959</v>
      </c>
      <c r="E129" s="7">
        <v>17.175359</v>
      </c>
      <c r="F129" s="7">
        <v>2328350.11</v>
      </c>
      <c r="G129" s="6">
        <v>39990251.289999999</v>
      </c>
      <c r="H129" s="7">
        <v>0</v>
      </c>
      <c r="I129" s="6">
        <v>0</v>
      </c>
      <c r="J129" s="7">
        <v>22053.38</v>
      </c>
      <c r="K129" s="6">
        <v>378774.74</v>
      </c>
      <c r="L129" s="7">
        <v>-22053.38</v>
      </c>
      <c r="M129" s="6">
        <v>-378774.74</v>
      </c>
    </row>
    <row r="130" spans="1:13" x14ac:dyDescent="0.25">
      <c r="A130" s="8" t="s">
        <v>44</v>
      </c>
      <c r="B130" s="8" t="s">
        <v>93</v>
      </c>
      <c r="C130" s="8" t="s">
        <v>217</v>
      </c>
      <c r="D130" s="8" t="s">
        <v>959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93</v>
      </c>
      <c r="C131" s="8" t="s">
        <v>218</v>
      </c>
      <c r="D131" s="8" t="s">
        <v>961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44</v>
      </c>
      <c r="B132" s="8" t="s">
        <v>93</v>
      </c>
      <c r="C132" s="8" t="s">
        <v>219</v>
      </c>
      <c r="D132" s="8" t="s">
        <v>959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44</v>
      </c>
      <c r="B133" s="8" t="s">
        <v>94</v>
      </c>
      <c r="C133" s="8" t="s">
        <v>220</v>
      </c>
      <c r="D133" s="8" t="s">
        <v>961</v>
      </c>
      <c r="E133" s="7">
        <v>20.153566000000001</v>
      </c>
      <c r="F133" s="7">
        <v>335908.39</v>
      </c>
      <c r="G133" s="6">
        <v>6769752.1600000001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94</v>
      </c>
      <c r="C134" s="8" t="s">
        <v>221</v>
      </c>
      <c r="D134" s="8" t="s">
        <v>959</v>
      </c>
      <c r="E134" s="7">
        <v>17.175359</v>
      </c>
      <c r="F134" s="7">
        <v>332370.24</v>
      </c>
      <c r="G134" s="6">
        <v>5708578.5099999998</v>
      </c>
      <c r="H134" s="7">
        <v>0</v>
      </c>
      <c r="I134" s="6">
        <v>0</v>
      </c>
      <c r="J134" s="7">
        <v>51.35</v>
      </c>
      <c r="K134" s="6">
        <v>881.95</v>
      </c>
      <c r="L134" s="7">
        <v>-51.35</v>
      </c>
      <c r="M134" s="6">
        <v>-881.95</v>
      </c>
    </row>
    <row r="135" spans="1:13" x14ac:dyDescent="0.25">
      <c r="A135" s="8" t="s">
        <v>44</v>
      </c>
      <c r="B135" s="8" t="s">
        <v>93</v>
      </c>
      <c r="C135" s="8" t="s">
        <v>222</v>
      </c>
      <c r="D135" s="8" t="s">
        <v>961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94</v>
      </c>
      <c r="C136" s="8" t="s">
        <v>223</v>
      </c>
      <c r="D136" s="8" t="s">
        <v>961</v>
      </c>
      <c r="E136" s="7">
        <v>20.153566999999999</v>
      </c>
      <c r="F136" s="7">
        <v>169046.9</v>
      </c>
      <c r="G136" s="6">
        <v>3406898.03</v>
      </c>
      <c r="H136" s="7">
        <v>5.8</v>
      </c>
      <c r="I136" s="6">
        <v>116.89</v>
      </c>
      <c r="J136" s="7">
        <v>15128.34</v>
      </c>
      <c r="K136" s="6">
        <v>304890.01</v>
      </c>
      <c r="L136" s="7">
        <v>-15122.54</v>
      </c>
      <c r="M136" s="6">
        <v>-304773.12</v>
      </c>
    </row>
    <row r="137" spans="1:13" x14ac:dyDescent="0.25">
      <c r="A137" s="8" t="s">
        <v>44</v>
      </c>
      <c r="B137" s="8" t="s">
        <v>94</v>
      </c>
      <c r="C137" s="8" t="s">
        <v>224</v>
      </c>
      <c r="D137" s="8" t="s">
        <v>959</v>
      </c>
      <c r="E137" s="7">
        <v>17.175359</v>
      </c>
      <c r="F137" s="7">
        <v>7631784.8099999996</v>
      </c>
      <c r="G137" s="6">
        <v>131078651.55</v>
      </c>
      <c r="H137" s="7">
        <v>155300.79999999999</v>
      </c>
      <c r="I137" s="6">
        <v>2667347.15</v>
      </c>
      <c r="J137" s="7">
        <v>616827.32999999996</v>
      </c>
      <c r="K137" s="6">
        <v>10594231.449999999</v>
      </c>
      <c r="L137" s="7">
        <v>-461526.53</v>
      </c>
      <c r="M137" s="6">
        <v>-7926884.2999999998</v>
      </c>
    </row>
    <row r="138" spans="1:13" x14ac:dyDescent="0.25">
      <c r="A138" s="8" t="s">
        <v>44</v>
      </c>
      <c r="B138" s="8" t="s">
        <v>93</v>
      </c>
      <c r="C138" s="8" t="s">
        <v>225</v>
      </c>
      <c r="D138" s="8" t="s">
        <v>959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93</v>
      </c>
      <c r="C139" s="8" t="s">
        <v>226</v>
      </c>
      <c r="D139" s="8" t="s">
        <v>961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93</v>
      </c>
      <c r="C140" s="8" t="s">
        <v>227</v>
      </c>
      <c r="D140" s="8" t="s">
        <v>959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94</v>
      </c>
      <c r="C141" s="8" t="s">
        <v>228</v>
      </c>
      <c r="D141" s="8" t="s">
        <v>959</v>
      </c>
      <c r="E141" s="7">
        <v>17.175360000000001</v>
      </c>
      <c r="F141" s="7">
        <v>14729872.93</v>
      </c>
      <c r="G141" s="6">
        <v>252990870.37</v>
      </c>
      <c r="H141" s="7">
        <v>99450.52</v>
      </c>
      <c r="I141" s="6">
        <v>1708098.48</v>
      </c>
      <c r="J141" s="7">
        <v>59058.18</v>
      </c>
      <c r="K141" s="6">
        <v>1014345.5</v>
      </c>
      <c r="L141" s="7">
        <v>40392.339999999997</v>
      </c>
      <c r="M141" s="6">
        <v>693752.98</v>
      </c>
    </row>
    <row r="142" spans="1:13" x14ac:dyDescent="0.25">
      <c r="A142" s="8" t="s">
        <v>44</v>
      </c>
      <c r="B142" s="8" t="s">
        <v>93</v>
      </c>
      <c r="C142" s="8" t="s">
        <v>229</v>
      </c>
      <c r="D142" s="8" t="s">
        <v>961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44</v>
      </c>
      <c r="B143" s="8" t="s">
        <v>93</v>
      </c>
      <c r="C143" s="8" t="s">
        <v>230</v>
      </c>
      <c r="D143" s="8" t="s">
        <v>959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44</v>
      </c>
      <c r="B144" s="8" t="s">
        <v>93</v>
      </c>
      <c r="C144" s="8" t="s">
        <v>231</v>
      </c>
      <c r="D144" s="8" t="s">
        <v>959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93</v>
      </c>
      <c r="C145" s="8" t="s">
        <v>232</v>
      </c>
      <c r="D145" s="8" t="s">
        <v>959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44</v>
      </c>
      <c r="B146" s="8" t="s">
        <v>93</v>
      </c>
      <c r="C146" s="8" t="s">
        <v>233</v>
      </c>
      <c r="D146" s="8" t="s">
        <v>959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94</v>
      </c>
      <c r="C147" s="8" t="s">
        <v>234</v>
      </c>
      <c r="D147" s="8" t="s">
        <v>959</v>
      </c>
      <c r="E147" s="7">
        <v>17.175376</v>
      </c>
      <c r="F147" s="7">
        <v>3217.48</v>
      </c>
      <c r="G147" s="6">
        <v>55261.43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94</v>
      </c>
      <c r="C148" s="8" t="s">
        <v>235</v>
      </c>
      <c r="D148" s="8" t="s">
        <v>959</v>
      </c>
      <c r="E148" s="7">
        <v>17.175359</v>
      </c>
      <c r="F148" s="7">
        <v>496832.57</v>
      </c>
      <c r="G148" s="6">
        <v>8533278.2100000009</v>
      </c>
      <c r="H148" s="7">
        <v>5057.1000000000004</v>
      </c>
      <c r="I148" s="6">
        <v>86857.51</v>
      </c>
      <c r="J148" s="7">
        <v>0</v>
      </c>
      <c r="K148" s="6">
        <v>0</v>
      </c>
      <c r="L148" s="7">
        <v>5057.1000000000004</v>
      </c>
      <c r="M148" s="6">
        <v>86857.51</v>
      </c>
    </row>
    <row r="149" spans="1:13" x14ac:dyDescent="0.25">
      <c r="A149" s="8" t="s">
        <v>44</v>
      </c>
      <c r="B149" s="8" t="s">
        <v>94</v>
      </c>
      <c r="C149" s="8" t="s">
        <v>236</v>
      </c>
      <c r="D149" s="8" t="s">
        <v>959</v>
      </c>
      <c r="E149" s="7">
        <v>17.175360999999999</v>
      </c>
      <c r="F149" s="7">
        <v>42542.720000000001</v>
      </c>
      <c r="G149" s="6">
        <v>730686.6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94</v>
      </c>
      <c r="C150" s="8" t="s">
        <v>237</v>
      </c>
      <c r="D150" s="8" t="s">
        <v>959</v>
      </c>
      <c r="E150" s="7">
        <v>17.175359</v>
      </c>
      <c r="F150" s="7">
        <v>13761850.640000001</v>
      </c>
      <c r="G150" s="6">
        <v>236364738.97</v>
      </c>
      <c r="H150" s="7">
        <v>155198.42000000001</v>
      </c>
      <c r="I150" s="6">
        <v>2665588.73</v>
      </c>
      <c r="J150" s="7">
        <v>486320.33</v>
      </c>
      <c r="K150" s="6">
        <v>8352726.7400000002</v>
      </c>
      <c r="L150" s="7">
        <v>-331121.90999999997</v>
      </c>
      <c r="M150" s="6">
        <v>-5687138.0099999998</v>
      </c>
    </row>
    <row r="151" spans="1:13" x14ac:dyDescent="0.25">
      <c r="A151" s="8" t="s">
        <v>44</v>
      </c>
      <c r="B151" s="8" t="s">
        <v>94</v>
      </c>
      <c r="C151" s="8" t="s">
        <v>238</v>
      </c>
      <c r="D151" s="8" t="s">
        <v>961</v>
      </c>
      <c r="E151" s="7">
        <v>20.153566000000001</v>
      </c>
      <c r="F151" s="7">
        <v>486509.98</v>
      </c>
      <c r="G151" s="6">
        <v>9804911.4100000001</v>
      </c>
      <c r="H151" s="7">
        <v>149.88999999999999</v>
      </c>
      <c r="I151" s="6">
        <v>3020.82</v>
      </c>
      <c r="J151" s="7">
        <v>73877.039999999994</v>
      </c>
      <c r="K151" s="6">
        <v>1488885.88</v>
      </c>
      <c r="L151" s="7">
        <v>-73727.149999999994</v>
      </c>
      <c r="M151" s="6">
        <v>-1485865.06</v>
      </c>
    </row>
    <row r="152" spans="1:13" x14ac:dyDescent="0.25">
      <c r="A152" s="8" t="s">
        <v>44</v>
      </c>
      <c r="B152" s="8" t="s">
        <v>93</v>
      </c>
      <c r="C152" s="8" t="s">
        <v>239</v>
      </c>
      <c r="D152" s="8" t="s">
        <v>961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93</v>
      </c>
      <c r="C153" s="8" t="s">
        <v>240</v>
      </c>
      <c r="D153" s="8" t="s">
        <v>966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94</v>
      </c>
      <c r="C154" s="8" t="s">
        <v>241</v>
      </c>
      <c r="D154" s="8" t="s">
        <v>962</v>
      </c>
      <c r="E154" s="7">
        <v>23.087634000000001</v>
      </c>
      <c r="F154" s="7">
        <v>27864.84</v>
      </c>
      <c r="G154" s="6">
        <v>643333.24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93</v>
      </c>
      <c r="C155" s="8" t="s">
        <v>242</v>
      </c>
      <c r="D155" s="8" t="s">
        <v>959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93</v>
      </c>
      <c r="C156" s="8" t="s">
        <v>243</v>
      </c>
      <c r="D156" s="8" t="s">
        <v>959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93</v>
      </c>
      <c r="C157" s="8" t="s">
        <v>244</v>
      </c>
      <c r="D157" s="8" t="s">
        <v>961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94</v>
      </c>
      <c r="C158" s="8" t="s">
        <v>245</v>
      </c>
      <c r="D158" s="8" t="s">
        <v>959</v>
      </c>
      <c r="E158" s="7">
        <v>17.175359</v>
      </c>
      <c r="F158" s="7">
        <v>112751.24</v>
      </c>
      <c r="G158" s="6">
        <v>1936543.07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93</v>
      </c>
      <c r="C159" s="8" t="s">
        <v>246</v>
      </c>
      <c r="D159" s="8" t="s">
        <v>959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44</v>
      </c>
      <c r="B160" s="8" t="s">
        <v>93</v>
      </c>
      <c r="C160" s="8" t="s">
        <v>247</v>
      </c>
      <c r="D160" s="8" t="s">
        <v>959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44</v>
      </c>
      <c r="B161" s="8" t="s">
        <v>93</v>
      </c>
      <c r="C161" s="8" t="s">
        <v>248</v>
      </c>
      <c r="D161" s="8" t="s">
        <v>961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94</v>
      </c>
      <c r="C162" s="8" t="s">
        <v>249</v>
      </c>
      <c r="D162" s="8" t="s">
        <v>959</v>
      </c>
      <c r="E162" s="7">
        <v>17.175359</v>
      </c>
      <c r="F162" s="7">
        <v>79934.33</v>
      </c>
      <c r="G162" s="6">
        <v>1372900.87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93</v>
      </c>
      <c r="C163" s="8" t="s">
        <v>250</v>
      </c>
      <c r="D163" s="8" t="s">
        <v>959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44</v>
      </c>
      <c r="B164" s="8" t="s">
        <v>93</v>
      </c>
      <c r="C164" s="8" t="s">
        <v>251</v>
      </c>
      <c r="D164" s="8" t="s">
        <v>959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93</v>
      </c>
      <c r="C165" s="8" t="s">
        <v>252</v>
      </c>
      <c r="D165" s="8" t="s">
        <v>964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44</v>
      </c>
      <c r="B166" s="8" t="s">
        <v>93</v>
      </c>
      <c r="C166" s="8" t="s">
        <v>253</v>
      </c>
      <c r="D166" s="8" t="s">
        <v>959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93</v>
      </c>
      <c r="C167" s="8" t="s">
        <v>254</v>
      </c>
      <c r="D167" s="8" t="s">
        <v>961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94</v>
      </c>
      <c r="C168" s="8" t="s">
        <v>255</v>
      </c>
      <c r="D168" s="8" t="s">
        <v>959</v>
      </c>
      <c r="E168" s="7">
        <v>17.175359</v>
      </c>
      <c r="F168" s="7">
        <v>2430506.15</v>
      </c>
      <c r="G168" s="6">
        <v>41744818.090000004</v>
      </c>
      <c r="H168" s="7">
        <v>0</v>
      </c>
      <c r="I168" s="6">
        <v>0</v>
      </c>
      <c r="J168" s="7">
        <v>50045.59</v>
      </c>
      <c r="K168" s="6">
        <v>859551.02</v>
      </c>
      <c r="L168" s="7">
        <v>-50045.59</v>
      </c>
      <c r="M168" s="6">
        <v>-859551.02</v>
      </c>
    </row>
    <row r="169" spans="1:13" x14ac:dyDescent="0.25">
      <c r="A169" s="8" t="s">
        <v>44</v>
      </c>
      <c r="B169" s="8" t="s">
        <v>94</v>
      </c>
      <c r="C169" s="8" t="s">
        <v>256</v>
      </c>
      <c r="D169" s="8" t="s">
        <v>961</v>
      </c>
      <c r="E169" s="7">
        <v>20.153566000000001</v>
      </c>
      <c r="F169" s="7">
        <v>115645.56</v>
      </c>
      <c r="G169" s="6">
        <v>2330670.52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93</v>
      </c>
      <c r="C170" s="8" t="s">
        <v>257</v>
      </c>
      <c r="D170" s="8" t="s">
        <v>961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44</v>
      </c>
      <c r="B171" s="8" t="s">
        <v>93</v>
      </c>
      <c r="C171" s="8" t="s">
        <v>258</v>
      </c>
      <c r="D171" s="8" t="s">
        <v>961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93</v>
      </c>
      <c r="C172" s="8" t="s">
        <v>259</v>
      </c>
      <c r="D172" s="8" t="s">
        <v>962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44</v>
      </c>
      <c r="B173" s="8" t="s">
        <v>94</v>
      </c>
      <c r="C173" s="8" t="s">
        <v>260</v>
      </c>
      <c r="D173" s="8" t="s">
        <v>959</v>
      </c>
      <c r="E173" s="7">
        <v>17.175359</v>
      </c>
      <c r="F173" s="7">
        <v>276359.44</v>
      </c>
      <c r="G173" s="6">
        <v>4746572.8499999996</v>
      </c>
      <c r="H173" s="7">
        <v>0</v>
      </c>
      <c r="I173" s="6">
        <v>0</v>
      </c>
      <c r="J173" s="7">
        <v>1540.88</v>
      </c>
      <c r="K173" s="6">
        <v>26465.17</v>
      </c>
      <c r="L173" s="7">
        <v>-1540.88</v>
      </c>
      <c r="M173" s="6">
        <v>-26465.17</v>
      </c>
    </row>
    <row r="174" spans="1:13" x14ac:dyDescent="0.25">
      <c r="A174" s="8" t="s">
        <v>44</v>
      </c>
      <c r="B174" s="8" t="s">
        <v>93</v>
      </c>
      <c r="C174" s="8" t="s">
        <v>261</v>
      </c>
      <c r="D174" s="8" t="s">
        <v>959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44</v>
      </c>
      <c r="B175" s="8" t="s">
        <v>93</v>
      </c>
      <c r="C175" s="8" t="s">
        <v>262</v>
      </c>
      <c r="D175" s="8" t="s">
        <v>959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10471.31</v>
      </c>
      <c r="K175" s="6">
        <v>179848.52</v>
      </c>
      <c r="L175" s="7">
        <v>-10471.31</v>
      </c>
      <c r="M175" s="6">
        <v>-179848.52</v>
      </c>
    </row>
    <row r="176" spans="1:13" x14ac:dyDescent="0.25">
      <c r="A176" s="8" t="s">
        <v>44</v>
      </c>
      <c r="B176" s="8" t="s">
        <v>93</v>
      </c>
      <c r="C176" s="8" t="s">
        <v>263</v>
      </c>
      <c r="D176" s="8" t="s">
        <v>959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94</v>
      </c>
      <c r="C177" s="8" t="s">
        <v>264</v>
      </c>
      <c r="D177" s="8" t="s">
        <v>959</v>
      </c>
      <c r="E177" s="7">
        <v>17.175359</v>
      </c>
      <c r="F177" s="7">
        <v>4309850.87</v>
      </c>
      <c r="G177" s="6">
        <v>74023240.219999999</v>
      </c>
      <c r="H177" s="7">
        <v>19688.59</v>
      </c>
      <c r="I177" s="6">
        <v>338158.62</v>
      </c>
      <c r="J177" s="7">
        <v>26783.85</v>
      </c>
      <c r="K177" s="6">
        <v>460022.27</v>
      </c>
      <c r="L177" s="7">
        <v>-7095.26</v>
      </c>
      <c r="M177" s="6">
        <v>-121863.64</v>
      </c>
    </row>
    <row r="178" spans="1:13" x14ac:dyDescent="0.25">
      <c r="A178" s="8" t="s">
        <v>44</v>
      </c>
      <c r="B178" s="8" t="s">
        <v>93</v>
      </c>
      <c r="C178" s="8" t="s">
        <v>265</v>
      </c>
      <c r="D178" s="8" t="s">
        <v>967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94</v>
      </c>
      <c r="C179" s="8" t="s">
        <v>266</v>
      </c>
      <c r="D179" s="8" t="s">
        <v>959</v>
      </c>
      <c r="E179" s="7">
        <v>17.175360000000001</v>
      </c>
      <c r="F179" s="7">
        <v>429143.36</v>
      </c>
      <c r="G179" s="6">
        <v>7370691.7800000003</v>
      </c>
      <c r="H179" s="7">
        <v>2.73</v>
      </c>
      <c r="I179" s="6">
        <v>46.89</v>
      </c>
      <c r="J179" s="7">
        <v>12734</v>
      </c>
      <c r="K179" s="6">
        <v>218711.03</v>
      </c>
      <c r="L179" s="7">
        <v>-12731.27</v>
      </c>
      <c r="M179" s="6">
        <v>-218664.15</v>
      </c>
    </row>
    <row r="180" spans="1:13" x14ac:dyDescent="0.25">
      <c r="A180" s="8" t="s">
        <v>44</v>
      </c>
      <c r="B180" s="8" t="s">
        <v>94</v>
      </c>
      <c r="C180" s="8" t="s">
        <v>267</v>
      </c>
      <c r="D180" s="8" t="s">
        <v>961</v>
      </c>
      <c r="E180" s="7">
        <v>20.153566999999999</v>
      </c>
      <c r="F180" s="7">
        <v>11309.21</v>
      </c>
      <c r="G180" s="6">
        <v>227920.93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93</v>
      </c>
      <c r="C181" s="8" t="s">
        <v>268</v>
      </c>
      <c r="D181" s="8" t="s">
        <v>962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93</v>
      </c>
      <c r="C182" s="8" t="s">
        <v>269</v>
      </c>
      <c r="D182" s="8" t="s">
        <v>959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94</v>
      </c>
      <c r="C183" s="8" t="s">
        <v>270</v>
      </c>
      <c r="D183" s="8" t="s">
        <v>959</v>
      </c>
      <c r="E183" s="7">
        <v>17.175360000000001</v>
      </c>
      <c r="F183" s="7">
        <v>692742.66</v>
      </c>
      <c r="G183" s="6">
        <v>11898104.609999999</v>
      </c>
      <c r="H183" s="7">
        <v>0</v>
      </c>
      <c r="I183" s="6">
        <v>0</v>
      </c>
      <c r="J183" s="7">
        <v>18523.62</v>
      </c>
      <c r="K183" s="6">
        <v>318149.84000000003</v>
      </c>
      <c r="L183" s="7">
        <v>-18523.62</v>
      </c>
      <c r="M183" s="6">
        <v>-318149.84000000003</v>
      </c>
    </row>
    <row r="184" spans="1:13" x14ac:dyDescent="0.25">
      <c r="A184" s="8" t="s">
        <v>44</v>
      </c>
      <c r="B184" s="8" t="s">
        <v>93</v>
      </c>
      <c r="C184" s="8" t="s">
        <v>271</v>
      </c>
      <c r="D184" s="8" t="s">
        <v>961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44</v>
      </c>
      <c r="B185" s="8" t="s">
        <v>93</v>
      </c>
      <c r="C185" s="8" t="s">
        <v>272</v>
      </c>
      <c r="D185" s="8" t="s">
        <v>962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93</v>
      </c>
      <c r="C186" s="8" t="s">
        <v>273</v>
      </c>
      <c r="D186" s="8" t="s">
        <v>959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93</v>
      </c>
      <c r="C187" s="8" t="s">
        <v>274</v>
      </c>
      <c r="D187" s="8" t="s">
        <v>962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93</v>
      </c>
      <c r="C188" s="8" t="s">
        <v>275</v>
      </c>
      <c r="D188" s="8" t="s">
        <v>959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93</v>
      </c>
      <c r="C189" s="8" t="s">
        <v>276</v>
      </c>
      <c r="D189" s="8" t="s">
        <v>961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94</v>
      </c>
      <c r="C190" s="8" t="s">
        <v>277</v>
      </c>
      <c r="D190" s="8" t="s">
        <v>959</v>
      </c>
      <c r="E190" s="7">
        <v>17.175360000000001</v>
      </c>
      <c r="F190" s="7">
        <v>109577.63</v>
      </c>
      <c r="G190" s="6">
        <v>1882035.28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44</v>
      </c>
      <c r="B191" s="8" t="s">
        <v>93</v>
      </c>
      <c r="C191" s="8" t="s">
        <v>278</v>
      </c>
      <c r="D191" s="8" t="s">
        <v>959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44</v>
      </c>
      <c r="B192" s="8" t="s">
        <v>93</v>
      </c>
      <c r="C192" s="8" t="s">
        <v>279</v>
      </c>
      <c r="D192" s="8" t="s">
        <v>961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93</v>
      </c>
      <c r="C193" s="8" t="s">
        <v>280</v>
      </c>
      <c r="D193" s="8" t="s">
        <v>961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44</v>
      </c>
      <c r="B194" s="8" t="s">
        <v>94</v>
      </c>
      <c r="C194" s="8" t="s">
        <v>281</v>
      </c>
      <c r="D194" s="8" t="s">
        <v>961</v>
      </c>
      <c r="E194" s="7">
        <v>20.153556999999999</v>
      </c>
      <c r="F194" s="7">
        <v>8544.16</v>
      </c>
      <c r="G194" s="6">
        <v>172195.22</v>
      </c>
      <c r="H194" s="7">
        <v>0</v>
      </c>
      <c r="I194" s="6">
        <v>0</v>
      </c>
      <c r="J194" s="7">
        <v>31.81</v>
      </c>
      <c r="K194" s="6">
        <v>641.08000000000004</v>
      </c>
      <c r="L194" s="7">
        <v>-31.81</v>
      </c>
      <c r="M194" s="6">
        <v>-641.08000000000004</v>
      </c>
    </row>
    <row r="195" spans="1:13" x14ac:dyDescent="0.25">
      <c r="A195" s="8" t="s">
        <v>44</v>
      </c>
      <c r="B195" s="8" t="s">
        <v>94</v>
      </c>
      <c r="C195" s="8" t="s">
        <v>282</v>
      </c>
      <c r="D195" s="8" t="s">
        <v>959</v>
      </c>
      <c r="E195" s="7">
        <v>17.175359</v>
      </c>
      <c r="F195" s="7">
        <v>509068.51</v>
      </c>
      <c r="G195" s="6">
        <v>8743434.8900000006</v>
      </c>
      <c r="H195" s="7">
        <v>11.38</v>
      </c>
      <c r="I195" s="6">
        <v>195.46</v>
      </c>
      <c r="J195" s="7">
        <v>0</v>
      </c>
      <c r="K195" s="6">
        <v>0</v>
      </c>
      <c r="L195" s="7">
        <v>11.38</v>
      </c>
      <c r="M195" s="6">
        <v>195.46</v>
      </c>
    </row>
    <row r="196" spans="1:13" x14ac:dyDescent="0.25">
      <c r="A196" s="8" t="s">
        <v>44</v>
      </c>
      <c r="B196" s="8" t="s">
        <v>94</v>
      </c>
      <c r="C196" s="8" t="s">
        <v>283</v>
      </c>
      <c r="D196" s="8" t="s">
        <v>962</v>
      </c>
      <c r="E196" s="7">
        <v>23.087637000000001</v>
      </c>
      <c r="F196" s="7">
        <v>3858.26</v>
      </c>
      <c r="G196" s="6">
        <v>89078.11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94</v>
      </c>
      <c r="C197" s="8" t="s">
        <v>284</v>
      </c>
      <c r="D197" s="8" t="s">
        <v>959</v>
      </c>
      <c r="E197" s="7">
        <v>17.176753000000001</v>
      </c>
      <c r="F197" s="7">
        <v>41.64</v>
      </c>
      <c r="G197" s="6">
        <v>715.24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94</v>
      </c>
      <c r="C198" s="8" t="s">
        <v>285</v>
      </c>
      <c r="D198" s="8" t="s">
        <v>959</v>
      </c>
      <c r="E198" s="7">
        <v>17.175360000000001</v>
      </c>
      <c r="F198" s="7">
        <v>999631</v>
      </c>
      <c r="G198" s="6">
        <v>17169022.350000001</v>
      </c>
      <c r="H198" s="7">
        <v>0</v>
      </c>
      <c r="I198" s="6">
        <v>0</v>
      </c>
      <c r="J198" s="7">
        <v>259.79000000000002</v>
      </c>
      <c r="K198" s="6">
        <v>4461.99</v>
      </c>
      <c r="L198" s="7">
        <v>-259.79000000000002</v>
      </c>
      <c r="M198" s="6">
        <v>-4461.99</v>
      </c>
    </row>
    <row r="199" spans="1:13" x14ac:dyDescent="0.25">
      <c r="A199" s="8" t="s">
        <v>44</v>
      </c>
      <c r="B199" s="8" t="s">
        <v>93</v>
      </c>
      <c r="C199" s="8" t="s">
        <v>286</v>
      </c>
      <c r="D199" s="8" t="s">
        <v>964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94</v>
      </c>
      <c r="C200" s="8" t="s">
        <v>287</v>
      </c>
      <c r="D200" s="8" t="s">
        <v>959</v>
      </c>
      <c r="E200" s="7">
        <v>17.175359</v>
      </c>
      <c r="F200" s="7">
        <v>964597.19</v>
      </c>
      <c r="G200" s="6">
        <v>16567303.970000001</v>
      </c>
      <c r="H200" s="7">
        <v>11711.06</v>
      </c>
      <c r="I200" s="6">
        <v>201141.67</v>
      </c>
      <c r="J200" s="7">
        <v>419809.87</v>
      </c>
      <c r="K200" s="6">
        <v>7210385.6500000004</v>
      </c>
      <c r="L200" s="7">
        <v>-408098.81</v>
      </c>
      <c r="M200" s="6">
        <v>-7009243.9800000004</v>
      </c>
    </row>
    <row r="201" spans="1:13" x14ac:dyDescent="0.25">
      <c r="A201" s="8" t="s">
        <v>44</v>
      </c>
      <c r="B201" s="8" t="s">
        <v>93</v>
      </c>
      <c r="C201" s="8" t="s">
        <v>288</v>
      </c>
      <c r="D201" s="8" t="s">
        <v>959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44</v>
      </c>
      <c r="B202" s="8" t="s">
        <v>93</v>
      </c>
      <c r="C202" s="8" t="s">
        <v>289</v>
      </c>
      <c r="D202" s="8" t="s">
        <v>961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93</v>
      </c>
      <c r="C203" s="8" t="s">
        <v>290</v>
      </c>
      <c r="D203" s="8" t="s">
        <v>959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44</v>
      </c>
      <c r="B204" s="8" t="s">
        <v>94</v>
      </c>
      <c r="C204" s="8" t="s">
        <v>291</v>
      </c>
      <c r="D204" s="8" t="s">
        <v>959</v>
      </c>
      <c r="E204" s="7">
        <v>17.175359</v>
      </c>
      <c r="F204" s="7">
        <v>2978607.21</v>
      </c>
      <c r="G204" s="6">
        <v>51158651.109999999</v>
      </c>
      <c r="H204" s="7">
        <v>0</v>
      </c>
      <c r="I204" s="6">
        <v>0</v>
      </c>
      <c r="J204" s="7">
        <v>3404.55</v>
      </c>
      <c r="K204" s="6">
        <v>58474.37</v>
      </c>
      <c r="L204" s="7">
        <v>-3404.55</v>
      </c>
      <c r="M204" s="6">
        <v>-58474.37</v>
      </c>
    </row>
    <row r="205" spans="1:13" x14ac:dyDescent="0.25">
      <c r="A205" s="8" t="s">
        <v>44</v>
      </c>
      <c r="B205" s="8" t="s">
        <v>93</v>
      </c>
      <c r="C205" s="8" t="s">
        <v>292</v>
      </c>
      <c r="D205" s="8" t="s">
        <v>959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44</v>
      </c>
      <c r="B206" s="8" t="s">
        <v>94</v>
      </c>
      <c r="C206" s="8" t="s">
        <v>293</v>
      </c>
      <c r="D206" s="8" t="s">
        <v>961</v>
      </c>
      <c r="E206" s="7">
        <v>20.153566999999999</v>
      </c>
      <c r="F206" s="7">
        <v>789985.89</v>
      </c>
      <c r="G206" s="6">
        <v>15921033.59</v>
      </c>
      <c r="H206" s="7">
        <v>20.98</v>
      </c>
      <c r="I206" s="6">
        <v>422.82</v>
      </c>
      <c r="J206" s="7">
        <v>33.56</v>
      </c>
      <c r="K206" s="6">
        <v>676.35</v>
      </c>
      <c r="L206" s="7">
        <v>-12.58</v>
      </c>
      <c r="M206" s="6">
        <v>-253.53</v>
      </c>
    </row>
    <row r="207" spans="1:13" x14ac:dyDescent="0.25">
      <c r="A207" s="8" t="s">
        <v>44</v>
      </c>
      <c r="B207" s="8" t="s">
        <v>94</v>
      </c>
      <c r="C207" s="8" t="s">
        <v>294</v>
      </c>
      <c r="D207" s="8" t="s">
        <v>961</v>
      </c>
      <c r="E207" s="7">
        <v>20.153566999999999</v>
      </c>
      <c r="F207" s="7">
        <v>178536.39</v>
      </c>
      <c r="G207" s="6">
        <v>3598145.18</v>
      </c>
      <c r="H207" s="7">
        <v>1533.04</v>
      </c>
      <c r="I207" s="6">
        <v>30896.22</v>
      </c>
      <c r="J207" s="7">
        <v>20428.259999999998</v>
      </c>
      <c r="K207" s="6">
        <v>411702.31</v>
      </c>
      <c r="L207" s="7">
        <v>-18895.22</v>
      </c>
      <c r="M207" s="6">
        <v>-380806.08</v>
      </c>
    </row>
    <row r="208" spans="1:13" x14ac:dyDescent="0.25">
      <c r="A208" s="8" t="s">
        <v>44</v>
      </c>
      <c r="B208" s="8" t="s">
        <v>93</v>
      </c>
      <c r="C208" s="8" t="s">
        <v>295</v>
      </c>
      <c r="D208" s="8" t="s">
        <v>959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44</v>
      </c>
      <c r="B209" s="8" t="s">
        <v>93</v>
      </c>
      <c r="C209" s="8" t="s">
        <v>296</v>
      </c>
      <c r="D209" s="8" t="s">
        <v>961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44</v>
      </c>
      <c r="B210" s="8" t="s">
        <v>93</v>
      </c>
      <c r="C210" s="8" t="s">
        <v>297</v>
      </c>
      <c r="D210" s="8" t="s">
        <v>959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44</v>
      </c>
      <c r="B211" s="8" t="s">
        <v>93</v>
      </c>
      <c r="C211" s="8" t="s">
        <v>298</v>
      </c>
      <c r="D211" s="8" t="s">
        <v>959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44</v>
      </c>
      <c r="B212" s="8" t="s">
        <v>93</v>
      </c>
      <c r="C212" s="8" t="s">
        <v>299</v>
      </c>
      <c r="D212" s="8" t="s">
        <v>961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94</v>
      </c>
      <c r="C213" s="8" t="s">
        <v>300</v>
      </c>
      <c r="D213" s="8" t="s">
        <v>959</v>
      </c>
      <c r="E213" s="7">
        <v>17.175350999999999</v>
      </c>
      <c r="F213" s="7">
        <v>6022.47</v>
      </c>
      <c r="G213" s="6">
        <v>103438.04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44</v>
      </c>
      <c r="B214" s="8" t="s">
        <v>93</v>
      </c>
      <c r="C214" s="8" t="s">
        <v>301</v>
      </c>
      <c r="D214" s="8" t="s">
        <v>959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44</v>
      </c>
      <c r="B215" s="8" t="s">
        <v>93</v>
      </c>
      <c r="C215" s="8" t="s">
        <v>302</v>
      </c>
      <c r="D215" s="8" t="s">
        <v>961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44</v>
      </c>
      <c r="B216" s="8" t="s">
        <v>94</v>
      </c>
      <c r="C216" s="8" t="s">
        <v>303</v>
      </c>
      <c r="D216" s="8" t="s">
        <v>961</v>
      </c>
      <c r="E216" s="7">
        <v>20.153566999999999</v>
      </c>
      <c r="F216" s="7">
        <v>340270.55</v>
      </c>
      <c r="G216" s="6">
        <v>6857665.3799999999</v>
      </c>
      <c r="H216" s="7">
        <v>0</v>
      </c>
      <c r="I216" s="6">
        <v>0</v>
      </c>
      <c r="J216" s="7">
        <v>23856.26</v>
      </c>
      <c r="K216" s="6">
        <v>480788.73</v>
      </c>
      <c r="L216" s="7">
        <v>-23856.26</v>
      </c>
      <c r="M216" s="6">
        <v>-480788.73</v>
      </c>
    </row>
    <row r="217" spans="1:13" x14ac:dyDescent="0.25">
      <c r="A217" s="8" t="s">
        <v>44</v>
      </c>
      <c r="B217" s="8" t="s">
        <v>94</v>
      </c>
      <c r="C217" s="8" t="s">
        <v>304</v>
      </c>
      <c r="D217" s="8" t="s">
        <v>961</v>
      </c>
      <c r="E217" s="7">
        <v>20.153566000000001</v>
      </c>
      <c r="F217" s="7">
        <v>496777.57</v>
      </c>
      <c r="G217" s="6">
        <v>10011840.029999999</v>
      </c>
      <c r="H217" s="7">
        <v>733.96</v>
      </c>
      <c r="I217" s="6">
        <v>14791.91</v>
      </c>
      <c r="J217" s="7">
        <v>2459.7800000000002</v>
      </c>
      <c r="K217" s="6">
        <v>49573.34</v>
      </c>
      <c r="L217" s="7">
        <v>-1725.82</v>
      </c>
      <c r="M217" s="6">
        <v>-34781.43</v>
      </c>
    </row>
    <row r="218" spans="1:13" x14ac:dyDescent="0.25">
      <c r="A218" s="8" t="s">
        <v>44</v>
      </c>
      <c r="B218" s="8" t="s">
        <v>94</v>
      </c>
      <c r="C218" s="8" t="s">
        <v>305</v>
      </c>
      <c r="D218" s="8" t="s">
        <v>959</v>
      </c>
      <c r="E218" s="7">
        <v>17.175359</v>
      </c>
      <c r="F218" s="7">
        <v>3727465.66</v>
      </c>
      <c r="G218" s="6">
        <v>64020564.590000004</v>
      </c>
      <c r="H218" s="7">
        <v>27.98</v>
      </c>
      <c r="I218" s="6">
        <v>480.57</v>
      </c>
      <c r="J218" s="7">
        <v>37189.49</v>
      </c>
      <c r="K218" s="6">
        <v>638742.88</v>
      </c>
      <c r="L218" s="7">
        <v>-37161.51</v>
      </c>
      <c r="M218" s="6">
        <v>-638262.31000000006</v>
      </c>
    </row>
    <row r="219" spans="1:13" x14ac:dyDescent="0.25">
      <c r="A219" s="8" t="s">
        <v>44</v>
      </c>
      <c r="B219" s="8" t="s">
        <v>94</v>
      </c>
      <c r="C219" s="8" t="s">
        <v>306</v>
      </c>
      <c r="D219" s="8" t="s">
        <v>959</v>
      </c>
      <c r="E219" s="7">
        <v>17.175360000000001</v>
      </c>
      <c r="F219" s="7">
        <v>5549113.8799999999</v>
      </c>
      <c r="G219" s="6">
        <v>95308028.640000001</v>
      </c>
      <c r="H219" s="7">
        <v>212.05</v>
      </c>
      <c r="I219" s="6">
        <v>3642.04</v>
      </c>
      <c r="J219" s="7">
        <v>436684.72</v>
      </c>
      <c r="K219" s="6">
        <v>7500217.2699999996</v>
      </c>
      <c r="L219" s="7">
        <v>-436472.67</v>
      </c>
      <c r="M219" s="6">
        <v>-7496575.2400000002</v>
      </c>
    </row>
    <row r="220" spans="1:13" x14ac:dyDescent="0.25">
      <c r="A220" s="8" t="s">
        <v>44</v>
      </c>
      <c r="B220" s="8" t="s">
        <v>93</v>
      </c>
      <c r="C220" s="8" t="s">
        <v>307</v>
      </c>
      <c r="D220" s="8" t="s">
        <v>959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44</v>
      </c>
      <c r="B221" s="8" t="s">
        <v>94</v>
      </c>
      <c r="C221" s="8" t="s">
        <v>308</v>
      </c>
      <c r="D221" s="8" t="s">
        <v>961</v>
      </c>
      <c r="E221" s="7">
        <v>20.153566999999999</v>
      </c>
      <c r="F221" s="7">
        <v>602665</v>
      </c>
      <c r="G221" s="6">
        <v>12145849.560000001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44</v>
      </c>
      <c r="B222" s="8" t="s">
        <v>94</v>
      </c>
      <c r="C222" s="8" t="s">
        <v>309</v>
      </c>
      <c r="D222" s="8" t="s">
        <v>959</v>
      </c>
      <c r="E222" s="7">
        <v>17.175360000000001</v>
      </c>
      <c r="F222" s="7">
        <v>7791676.8399999999</v>
      </c>
      <c r="G222" s="6">
        <v>133824854.78</v>
      </c>
      <c r="H222" s="7">
        <v>2070.54</v>
      </c>
      <c r="I222" s="6">
        <v>35562.269999999997</v>
      </c>
      <c r="J222" s="7">
        <v>161929.24</v>
      </c>
      <c r="K222" s="6">
        <v>2781192.99</v>
      </c>
      <c r="L222" s="7">
        <v>-159858.70000000001</v>
      </c>
      <c r="M222" s="6">
        <v>-2745630.7200000002</v>
      </c>
    </row>
    <row r="223" spans="1:13" x14ac:dyDescent="0.25">
      <c r="A223" s="8" t="s">
        <v>44</v>
      </c>
      <c r="B223" s="8" t="s">
        <v>94</v>
      </c>
      <c r="C223" s="8" t="s">
        <v>310</v>
      </c>
      <c r="D223" s="8" t="s">
        <v>959</v>
      </c>
      <c r="E223" s="7">
        <v>17.175360000000001</v>
      </c>
      <c r="F223" s="7">
        <v>1849492.3</v>
      </c>
      <c r="G223" s="6">
        <v>31765696.140000001</v>
      </c>
      <c r="H223" s="7">
        <v>17552.3</v>
      </c>
      <c r="I223" s="6">
        <v>301467.07</v>
      </c>
      <c r="J223" s="7">
        <v>209913.02</v>
      </c>
      <c r="K223" s="6">
        <v>3605331.69</v>
      </c>
      <c r="L223" s="7">
        <v>-192360.72</v>
      </c>
      <c r="M223" s="6">
        <v>-3303864.62</v>
      </c>
    </row>
    <row r="224" spans="1:13" x14ac:dyDescent="0.25">
      <c r="A224" s="8" t="s">
        <v>44</v>
      </c>
      <c r="B224" s="8" t="s">
        <v>93</v>
      </c>
      <c r="C224" s="8" t="s">
        <v>311</v>
      </c>
      <c r="D224" s="8" t="s">
        <v>959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44</v>
      </c>
      <c r="B225" s="8" t="s">
        <v>94</v>
      </c>
      <c r="C225" s="8" t="s">
        <v>312</v>
      </c>
      <c r="D225" s="8" t="s">
        <v>961</v>
      </c>
      <c r="E225" s="7">
        <v>20.153566000000001</v>
      </c>
      <c r="F225" s="7">
        <v>459933.54</v>
      </c>
      <c r="G225" s="6">
        <v>9269301.4100000001</v>
      </c>
      <c r="H225" s="7">
        <v>5.84</v>
      </c>
      <c r="I225" s="6">
        <v>117.7</v>
      </c>
      <c r="J225" s="7">
        <v>55567.9</v>
      </c>
      <c r="K225" s="6">
        <v>1119891.3999999999</v>
      </c>
      <c r="L225" s="7">
        <v>-55562.06</v>
      </c>
      <c r="M225" s="6">
        <v>-1119773.7</v>
      </c>
    </row>
    <row r="226" spans="1:13" x14ac:dyDescent="0.25">
      <c r="A226" s="8" t="s">
        <v>44</v>
      </c>
      <c r="B226" s="8" t="s">
        <v>94</v>
      </c>
      <c r="C226" s="8" t="s">
        <v>313</v>
      </c>
      <c r="D226" s="8" t="s">
        <v>959</v>
      </c>
      <c r="E226" s="7">
        <v>17.175359</v>
      </c>
      <c r="F226" s="7">
        <v>5530604.9800000004</v>
      </c>
      <c r="G226" s="6">
        <v>94990131.489999995</v>
      </c>
      <c r="H226" s="7">
        <v>16819.939999999999</v>
      </c>
      <c r="I226" s="6">
        <v>288888.52</v>
      </c>
      <c r="J226" s="7">
        <v>63948.71</v>
      </c>
      <c r="K226" s="6">
        <v>1098342.1200000001</v>
      </c>
      <c r="L226" s="7">
        <v>-47128.77</v>
      </c>
      <c r="M226" s="6">
        <v>-809453.59</v>
      </c>
    </row>
    <row r="227" spans="1:13" x14ac:dyDescent="0.25">
      <c r="A227" s="8" t="s">
        <v>44</v>
      </c>
      <c r="B227" s="8" t="s">
        <v>93</v>
      </c>
      <c r="C227" s="8" t="s">
        <v>314</v>
      </c>
      <c r="D227" s="8" t="s">
        <v>959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44</v>
      </c>
      <c r="B228" s="8" t="s">
        <v>94</v>
      </c>
      <c r="C228" s="8" t="s">
        <v>315</v>
      </c>
      <c r="D228" s="8" t="s">
        <v>959</v>
      </c>
      <c r="E228" s="7">
        <v>17.175359</v>
      </c>
      <c r="F228" s="7">
        <v>90962.09</v>
      </c>
      <c r="G228" s="6">
        <v>1562306.59</v>
      </c>
      <c r="H228" s="7">
        <v>0</v>
      </c>
      <c r="I228" s="6">
        <v>0</v>
      </c>
      <c r="J228" s="7">
        <v>117.71</v>
      </c>
      <c r="K228" s="6">
        <v>2021.71</v>
      </c>
      <c r="L228" s="7">
        <v>-117.71</v>
      </c>
      <c r="M228" s="6">
        <v>-2021.71</v>
      </c>
    </row>
    <row r="229" spans="1:13" x14ac:dyDescent="0.25">
      <c r="A229" s="8" t="s">
        <v>44</v>
      </c>
      <c r="B229" s="8" t="s">
        <v>94</v>
      </c>
      <c r="C229" s="8" t="s">
        <v>316</v>
      </c>
      <c r="D229" s="8" t="s">
        <v>959</v>
      </c>
      <c r="E229" s="7">
        <v>17.175359</v>
      </c>
      <c r="F229" s="7">
        <v>156969.81</v>
      </c>
      <c r="G229" s="6">
        <v>2696012.93</v>
      </c>
      <c r="H229" s="7">
        <v>0</v>
      </c>
      <c r="I229" s="6">
        <v>0</v>
      </c>
      <c r="J229" s="7">
        <v>43175.839999999997</v>
      </c>
      <c r="K229" s="6">
        <v>741560.6</v>
      </c>
      <c r="L229" s="7">
        <v>-43175.839999999997</v>
      </c>
      <c r="M229" s="6">
        <v>-741560.6</v>
      </c>
    </row>
    <row r="230" spans="1:13" x14ac:dyDescent="0.25">
      <c r="A230" s="8" t="s">
        <v>44</v>
      </c>
      <c r="B230" s="8" t="s">
        <v>94</v>
      </c>
      <c r="C230" s="8" t="s">
        <v>317</v>
      </c>
      <c r="D230" s="8" t="s">
        <v>959</v>
      </c>
      <c r="E230" s="7">
        <v>17.175359</v>
      </c>
      <c r="F230" s="7">
        <v>467427.65</v>
      </c>
      <c r="G230" s="6">
        <v>8028238.1600000001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94</v>
      </c>
      <c r="C231" s="8" t="s">
        <v>318</v>
      </c>
      <c r="D231" s="8" t="s">
        <v>959</v>
      </c>
      <c r="E231" s="7">
        <v>17.175360000000001</v>
      </c>
      <c r="F231" s="7">
        <v>537576.21</v>
      </c>
      <c r="G231" s="6">
        <v>9233065</v>
      </c>
      <c r="H231" s="7">
        <v>52.52</v>
      </c>
      <c r="I231" s="6">
        <v>902.05</v>
      </c>
      <c r="J231" s="7">
        <v>57310.73</v>
      </c>
      <c r="K231" s="6">
        <v>984332.42</v>
      </c>
      <c r="L231" s="7">
        <v>-57258.21</v>
      </c>
      <c r="M231" s="6">
        <v>-983430.37</v>
      </c>
    </row>
    <row r="232" spans="1:13" x14ac:dyDescent="0.25">
      <c r="A232" s="8" t="s">
        <v>44</v>
      </c>
      <c r="B232" s="8" t="s">
        <v>93</v>
      </c>
      <c r="C232" s="8" t="s">
        <v>319</v>
      </c>
      <c r="D232" s="8" t="s">
        <v>959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44</v>
      </c>
      <c r="B233" s="8" t="s">
        <v>93</v>
      </c>
      <c r="C233" s="8" t="s">
        <v>320</v>
      </c>
      <c r="D233" s="8" t="s">
        <v>959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44</v>
      </c>
      <c r="B234" s="8" t="s">
        <v>94</v>
      </c>
      <c r="C234" s="8" t="s">
        <v>321</v>
      </c>
      <c r="D234" s="8" t="s">
        <v>961</v>
      </c>
      <c r="E234" s="7">
        <v>20.153569000000001</v>
      </c>
      <c r="F234" s="7">
        <v>28353.27</v>
      </c>
      <c r="G234" s="6">
        <v>571419.59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44</v>
      </c>
      <c r="B235" s="8" t="s">
        <v>93</v>
      </c>
      <c r="C235" s="8" t="s">
        <v>322</v>
      </c>
      <c r="D235" s="8" t="s">
        <v>959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93</v>
      </c>
      <c r="C236" s="8" t="s">
        <v>323</v>
      </c>
      <c r="D236" s="8" t="s">
        <v>961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93</v>
      </c>
      <c r="C237" s="8" t="s">
        <v>324</v>
      </c>
      <c r="D237" s="8" t="s">
        <v>959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44</v>
      </c>
      <c r="B238" s="8" t="s">
        <v>93</v>
      </c>
      <c r="C238" s="8" t="s">
        <v>325</v>
      </c>
      <c r="D238" s="8" t="s">
        <v>959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44</v>
      </c>
      <c r="B239" s="8" t="s">
        <v>94</v>
      </c>
      <c r="C239" s="8" t="s">
        <v>326</v>
      </c>
      <c r="D239" s="8" t="s">
        <v>959</v>
      </c>
      <c r="E239" s="7">
        <v>17.175362</v>
      </c>
      <c r="F239" s="7">
        <v>14716.35</v>
      </c>
      <c r="G239" s="6">
        <v>252758.64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44</v>
      </c>
      <c r="B240" s="8" t="s">
        <v>93</v>
      </c>
      <c r="C240" s="8" t="s">
        <v>327</v>
      </c>
      <c r="D240" s="8" t="s">
        <v>962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44</v>
      </c>
      <c r="B241" s="8" t="s">
        <v>94</v>
      </c>
      <c r="C241" s="8" t="s">
        <v>328</v>
      </c>
      <c r="D241" s="8" t="s">
        <v>959</v>
      </c>
      <c r="E241" s="7">
        <v>17.175357000000002</v>
      </c>
      <c r="F241" s="7">
        <v>21806.02</v>
      </c>
      <c r="G241" s="6">
        <v>374526.19</v>
      </c>
      <c r="H241" s="7">
        <v>640.54999999999995</v>
      </c>
      <c r="I241" s="6">
        <v>11001.68</v>
      </c>
      <c r="J241" s="7">
        <v>0</v>
      </c>
      <c r="K241" s="6">
        <v>0</v>
      </c>
      <c r="L241" s="7">
        <v>640.54999999999995</v>
      </c>
      <c r="M241" s="6">
        <v>11001.68</v>
      </c>
    </row>
    <row r="242" spans="1:13" x14ac:dyDescent="0.25">
      <c r="A242" s="8" t="s">
        <v>44</v>
      </c>
      <c r="B242" s="8" t="s">
        <v>93</v>
      </c>
      <c r="C242" s="8" t="s">
        <v>329</v>
      </c>
      <c r="D242" s="8" t="s">
        <v>959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44</v>
      </c>
      <c r="B243" s="8" t="s">
        <v>93</v>
      </c>
      <c r="C243" s="8" t="s">
        <v>330</v>
      </c>
      <c r="D243" s="8" t="s">
        <v>959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44</v>
      </c>
      <c r="B244" s="8" t="s">
        <v>93</v>
      </c>
      <c r="C244" s="8" t="s">
        <v>331</v>
      </c>
      <c r="D244" s="8" t="s">
        <v>959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44</v>
      </c>
      <c r="B245" s="8" t="s">
        <v>94</v>
      </c>
      <c r="C245" s="8" t="s">
        <v>332</v>
      </c>
      <c r="D245" s="8" t="s">
        <v>959</v>
      </c>
      <c r="E245" s="7">
        <v>17.175360000000001</v>
      </c>
      <c r="F245" s="7">
        <v>961930.68</v>
      </c>
      <c r="G245" s="6">
        <v>16521505.800000001</v>
      </c>
      <c r="H245" s="7">
        <v>36408.65</v>
      </c>
      <c r="I245" s="6">
        <v>625331.67000000004</v>
      </c>
      <c r="J245" s="7">
        <v>270538.37</v>
      </c>
      <c r="K245" s="6">
        <v>4646593.9000000004</v>
      </c>
      <c r="L245" s="7">
        <v>-234129.72</v>
      </c>
      <c r="M245" s="6">
        <v>-4021262.23</v>
      </c>
    </row>
    <row r="246" spans="1:13" x14ac:dyDescent="0.25">
      <c r="A246" s="8" t="s">
        <v>44</v>
      </c>
      <c r="B246" s="8" t="s">
        <v>94</v>
      </c>
      <c r="C246" s="8" t="s">
        <v>333</v>
      </c>
      <c r="D246" s="8" t="s">
        <v>959</v>
      </c>
      <c r="E246" s="7">
        <v>17.175359</v>
      </c>
      <c r="F246" s="7">
        <v>439364.14</v>
      </c>
      <c r="G246" s="6">
        <v>7546237.2300000004</v>
      </c>
      <c r="H246" s="7">
        <v>4614.63</v>
      </c>
      <c r="I246" s="6">
        <v>79257.929999999993</v>
      </c>
      <c r="J246" s="7">
        <v>3520.44</v>
      </c>
      <c r="K246" s="6">
        <v>60464.82</v>
      </c>
      <c r="L246" s="7">
        <v>1094.19</v>
      </c>
      <c r="M246" s="6">
        <v>18793.11</v>
      </c>
    </row>
    <row r="247" spans="1:13" x14ac:dyDescent="0.25">
      <c r="A247" s="8" t="s">
        <v>44</v>
      </c>
      <c r="B247" s="8" t="s">
        <v>94</v>
      </c>
      <c r="C247" s="8" t="s">
        <v>334</v>
      </c>
      <c r="D247" s="8" t="s">
        <v>959</v>
      </c>
      <c r="E247" s="7">
        <v>17.175359</v>
      </c>
      <c r="F247" s="7">
        <v>610402.52</v>
      </c>
      <c r="G247" s="6">
        <v>10483883</v>
      </c>
      <c r="H247" s="7">
        <v>0</v>
      </c>
      <c r="I247" s="6">
        <v>0</v>
      </c>
      <c r="J247" s="7">
        <v>12180.96</v>
      </c>
      <c r="K247" s="6">
        <v>209212.37</v>
      </c>
      <c r="L247" s="7">
        <v>-12180.96</v>
      </c>
      <c r="M247" s="6">
        <v>-209212.37</v>
      </c>
    </row>
    <row r="248" spans="1:13" x14ac:dyDescent="0.25">
      <c r="A248" s="8" t="s">
        <v>44</v>
      </c>
      <c r="B248" s="8" t="s">
        <v>93</v>
      </c>
      <c r="C248" s="8" t="s">
        <v>335</v>
      </c>
      <c r="D248" s="8" t="s">
        <v>967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44</v>
      </c>
      <c r="B249" s="8" t="s">
        <v>93</v>
      </c>
      <c r="C249" s="8" t="s">
        <v>336</v>
      </c>
      <c r="D249" s="8" t="s">
        <v>968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44</v>
      </c>
      <c r="B250" s="8" t="s">
        <v>93</v>
      </c>
      <c r="C250" s="8" t="s">
        <v>337</v>
      </c>
      <c r="D250" s="8" t="s">
        <v>966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93</v>
      </c>
      <c r="C251" s="8" t="s">
        <v>338</v>
      </c>
      <c r="D251" s="8" t="s">
        <v>969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93</v>
      </c>
      <c r="C252" s="8" t="s">
        <v>339</v>
      </c>
      <c r="D252" s="8" t="s">
        <v>968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44</v>
      </c>
      <c r="B253" s="8" t="s">
        <v>93</v>
      </c>
      <c r="C253" s="8" t="s">
        <v>340</v>
      </c>
      <c r="D253" s="8" t="s">
        <v>959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44</v>
      </c>
      <c r="B254" s="8" t="s">
        <v>93</v>
      </c>
      <c r="C254" s="8" t="s">
        <v>341</v>
      </c>
      <c r="D254" s="8" t="s">
        <v>970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44</v>
      </c>
      <c r="B255" s="8" t="s">
        <v>94</v>
      </c>
      <c r="C255" s="8" t="s">
        <v>342</v>
      </c>
      <c r="D255" s="8" t="s">
        <v>961</v>
      </c>
      <c r="E255" s="7">
        <v>20.153566999999999</v>
      </c>
      <c r="F255" s="7">
        <v>66449.3</v>
      </c>
      <c r="G255" s="6">
        <v>1339190.42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44</v>
      </c>
      <c r="B256" s="8" t="s">
        <v>93</v>
      </c>
      <c r="C256" s="8" t="s">
        <v>343</v>
      </c>
      <c r="D256" s="8" t="s">
        <v>961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94</v>
      </c>
      <c r="C257" s="8" t="s">
        <v>344</v>
      </c>
      <c r="D257" s="8" t="s">
        <v>959</v>
      </c>
      <c r="E257" s="7">
        <v>17.175360000000001</v>
      </c>
      <c r="F257" s="7">
        <v>457726.91</v>
      </c>
      <c r="G257" s="6">
        <v>7861624.54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44</v>
      </c>
      <c r="B258" s="8" t="s">
        <v>93</v>
      </c>
      <c r="C258" s="8" t="s">
        <v>345</v>
      </c>
      <c r="D258" s="8" t="s">
        <v>958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93</v>
      </c>
      <c r="C259" s="8" t="s">
        <v>346</v>
      </c>
      <c r="D259" s="8" t="s">
        <v>971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44</v>
      </c>
      <c r="B260" s="8" t="s">
        <v>94</v>
      </c>
      <c r="C260" s="8" t="s">
        <v>347</v>
      </c>
      <c r="D260" s="8" t="s">
        <v>961</v>
      </c>
      <c r="E260" s="7">
        <v>20.153566999999999</v>
      </c>
      <c r="F260" s="7">
        <v>103465.42</v>
      </c>
      <c r="G260" s="6">
        <v>2085197.35</v>
      </c>
      <c r="H260" s="7">
        <v>1750.44</v>
      </c>
      <c r="I260" s="6">
        <v>35277.61</v>
      </c>
      <c r="J260" s="7">
        <v>9694.5499999999993</v>
      </c>
      <c r="K260" s="6">
        <v>195379.76</v>
      </c>
      <c r="L260" s="7">
        <v>-7944.11</v>
      </c>
      <c r="M260" s="6">
        <v>-160102.15</v>
      </c>
    </row>
    <row r="261" spans="1:13" x14ac:dyDescent="0.25">
      <c r="A261" s="8" t="s">
        <v>44</v>
      </c>
      <c r="B261" s="8" t="s">
        <v>93</v>
      </c>
      <c r="C261" s="8" t="s">
        <v>348</v>
      </c>
      <c r="D261" s="8" t="s">
        <v>961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44</v>
      </c>
      <c r="B262" s="8" t="s">
        <v>93</v>
      </c>
      <c r="C262" s="8" t="s">
        <v>349</v>
      </c>
      <c r="D262" s="8" t="s">
        <v>962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44</v>
      </c>
      <c r="B263" s="8" t="s">
        <v>93</v>
      </c>
      <c r="C263" s="8" t="s">
        <v>350</v>
      </c>
      <c r="D263" s="8" t="s">
        <v>962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44</v>
      </c>
      <c r="B264" s="8" t="s">
        <v>93</v>
      </c>
      <c r="C264" s="8" t="s">
        <v>351</v>
      </c>
      <c r="D264" s="8" t="s">
        <v>972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44</v>
      </c>
      <c r="B265" s="8" t="s">
        <v>93</v>
      </c>
      <c r="C265" s="8" t="s">
        <v>352</v>
      </c>
      <c r="D265" s="8" t="s">
        <v>964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44</v>
      </c>
      <c r="B266" s="8" t="s">
        <v>93</v>
      </c>
      <c r="C266" s="8" t="s">
        <v>353</v>
      </c>
      <c r="D266" s="8" t="s">
        <v>964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94</v>
      </c>
      <c r="C267" s="8" t="s">
        <v>354</v>
      </c>
      <c r="D267" s="8" t="s">
        <v>959</v>
      </c>
      <c r="E267" s="7">
        <v>17.175359</v>
      </c>
      <c r="F267" s="7">
        <v>188449.25</v>
      </c>
      <c r="G267" s="6">
        <v>3236683.69</v>
      </c>
      <c r="H267" s="7">
        <v>3129.89</v>
      </c>
      <c r="I267" s="6">
        <v>53756.99</v>
      </c>
      <c r="J267" s="7">
        <v>0</v>
      </c>
      <c r="K267" s="6">
        <v>0</v>
      </c>
      <c r="L267" s="7">
        <v>3129.89</v>
      </c>
      <c r="M267" s="6">
        <v>53756.99</v>
      </c>
    </row>
    <row r="268" spans="1:13" x14ac:dyDescent="0.25">
      <c r="A268" s="8" t="s">
        <v>44</v>
      </c>
      <c r="B268" s="8" t="s">
        <v>93</v>
      </c>
      <c r="C268" s="8" t="s">
        <v>355</v>
      </c>
      <c r="D268" s="8" t="s">
        <v>967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93</v>
      </c>
      <c r="C269" s="8" t="s">
        <v>356</v>
      </c>
      <c r="D269" s="8" t="s">
        <v>961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44</v>
      </c>
      <c r="B270" s="8" t="s">
        <v>93</v>
      </c>
      <c r="C270" s="8" t="s">
        <v>357</v>
      </c>
      <c r="D270" s="8" t="s">
        <v>961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93</v>
      </c>
      <c r="C271" s="8" t="s">
        <v>358</v>
      </c>
      <c r="D271" s="8" t="s">
        <v>959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44</v>
      </c>
      <c r="B272" s="8" t="s">
        <v>93</v>
      </c>
      <c r="C272" s="8" t="s">
        <v>359</v>
      </c>
      <c r="D272" s="8" t="s">
        <v>959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93</v>
      </c>
      <c r="C273" s="8" t="s">
        <v>360</v>
      </c>
      <c r="D273" s="8" t="s">
        <v>959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93</v>
      </c>
      <c r="C274" s="8" t="s">
        <v>361</v>
      </c>
      <c r="D274" s="8" t="s">
        <v>959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44</v>
      </c>
      <c r="B275" s="8" t="s">
        <v>93</v>
      </c>
      <c r="C275" s="8" t="s">
        <v>362</v>
      </c>
      <c r="D275" s="8" t="s">
        <v>967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93</v>
      </c>
      <c r="C276" s="8" t="s">
        <v>363</v>
      </c>
      <c r="D276" s="8" t="s">
        <v>961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44</v>
      </c>
      <c r="B277" s="8" t="s">
        <v>93</v>
      </c>
      <c r="C277" s="8" t="s">
        <v>364</v>
      </c>
      <c r="D277" s="8" t="s">
        <v>961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44</v>
      </c>
      <c r="B278" s="8" t="s">
        <v>93</v>
      </c>
      <c r="C278" s="8" t="s">
        <v>365</v>
      </c>
      <c r="D278" s="8" t="s">
        <v>966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93</v>
      </c>
      <c r="C279" s="8" t="s">
        <v>366</v>
      </c>
      <c r="D279" s="8" t="s">
        <v>973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93</v>
      </c>
      <c r="C280" s="8" t="s">
        <v>367</v>
      </c>
      <c r="D280" s="8" t="s">
        <v>959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93</v>
      </c>
      <c r="C281" s="8" t="s">
        <v>368</v>
      </c>
      <c r="D281" s="8" t="s">
        <v>961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93</v>
      </c>
      <c r="C282" s="8" t="s">
        <v>369</v>
      </c>
      <c r="D282" s="8" t="s">
        <v>965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44</v>
      </c>
      <c r="B283" s="8" t="s">
        <v>93</v>
      </c>
      <c r="C283" s="8" t="s">
        <v>370</v>
      </c>
      <c r="D283" s="8" t="s">
        <v>965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44</v>
      </c>
      <c r="B284" s="8" t="s">
        <v>93</v>
      </c>
      <c r="C284" s="8" t="s">
        <v>371</v>
      </c>
      <c r="D284" s="8" t="s">
        <v>961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44</v>
      </c>
      <c r="B285" s="8" t="s">
        <v>93</v>
      </c>
      <c r="C285" s="8" t="s">
        <v>372</v>
      </c>
      <c r="D285" s="8" t="s">
        <v>961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44</v>
      </c>
      <c r="B286" s="8" t="s">
        <v>93</v>
      </c>
      <c r="C286" s="8" t="s">
        <v>373</v>
      </c>
      <c r="D286" s="8" t="s">
        <v>961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44</v>
      </c>
      <c r="B287" s="8" t="s">
        <v>93</v>
      </c>
      <c r="C287" s="8" t="s">
        <v>374</v>
      </c>
      <c r="D287" s="8" t="s">
        <v>974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44</v>
      </c>
      <c r="B288" s="8" t="s">
        <v>94</v>
      </c>
      <c r="C288" s="8" t="s">
        <v>375</v>
      </c>
      <c r="D288" s="8" t="s">
        <v>959</v>
      </c>
      <c r="E288" s="7">
        <v>17.175360999999999</v>
      </c>
      <c r="F288" s="7">
        <v>23008.02</v>
      </c>
      <c r="G288" s="6">
        <v>395171.06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44</v>
      </c>
      <c r="B289" s="8" t="s">
        <v>93</v>
      </c>
      <c r="C289" s="8" t="s">
        <v>376</v>
      </c>
      <c r="D289" s="8" t="s">
        <v>961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44</v>
      </c>
      <c r="B290" s="8" t="s">
        <v>93</v>
      </c>
      <c r="C290" s="8" t="s">
        <v>377</v>
      </c>
      <c r="D290" s="8" t="s">
        <v>959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44</v>
      </c>
      <c r="B291" s="8" t="s">
        <v>93</v>
      </c>
      <c r="C291" s="8" t="s">
        <v>378</v>
      </c>
      <c r="D291" s="8" t="s">
        <v>961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44</v>
      </c>
      <c r="B292" s="8" t="s">
        <v>93</v>
      </c>
      <c r="C292" s="8" t="s">
        <v>379</v>
      </c>
      <c r="D292" s="8" t="s">
        <v>959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44</v>
      </c>
      <c r="B293" s="8" t="s">
        <v>93</v>
      </c>
      <c r="C293" s="8" t="s">
        <v>380</v>
      </c>
      <c r="D293" s="8" t="s">
        <v>961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44</v>
      </c>
      <c r="B294" s="8" t="s">
        <v>93</v>
      </c>
      <c r="C294" s="8" t="s">
        <v>381</v>
      </c>
      <c r="D294" s="8" t="s">
        <v>961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44</v>
      </c>
      <c r="B295" s="8" t="s">
        <v>93</v>
      </c>
      <c r="C295" s="8" t="s">
        <v>382</v>
      </c>
      <c r="D295" s="8" t="s">
        <v>961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44</v>
      </c>
      <c r="B296" s="8" t="s">
        <v>93</v>
      </c>
      <c r="C296" s="8" t="s">
        <v>383</v>
      </c>
      <c r="D296" s="8" t="s">
        <v>959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44</v>
      </c>
      <c r="B297" s="8" t="s">
        <v>94</v>
      </c>
      <c r="C297" s="8" t="s">
        <v>384</v>
      </c>
      <c r="D297" s="8" t="s">
        <v>961</v>
      </c>
      <c r="E297" s="7">
        <v>20.153566999999999</v>
      </c>
      <c r="F297" s="7">
        <v>178536.39</v>
      </c>
      <c r="G297" s="6">
        <v>3598145.18</v>
      </c>
      <c r="H297" s="7">
        <v>1533.04</v>
      </c>
      <c r="I297" s="6">
        <v>30896.22</v>
      </c>
      <c r="J297" s="7">
        <v>20428.259999999998</v>
      </c>
      <c r="K297" s="6">
        <v>411702.31</v>
      </c>
      <c r="L297" s="7">
        <v>-18895.22</v>
      </c>
      <c r="M297" s="6">
        <v>-380806.08</v>
      </c>
    </row>
    <row r="298" spans="1:13" x14ac:dyDescent="0.25">
      <c r="A298" s="8" t="s">
        <v>44</v>
      </c>
      <c r="B298" s="8" t="s">
        <v>94</v>
      </c>
      <c r="C298" s="8" t="s">
        <v>385</v>
      </c>
      <c r="D298" s="8" t="s">
        <v>962</v>
      </c>
      <c r="E298" s="7">
        <v>23.087633</v>
      </c>
      <c r="F298" s="7">
        <v>436280</v>
      </c>
      <c r="G298" s="6">
        <v>10072672.92</v>
      </c>
      <c r="H298" s="7">
        <v>3704.29</v>
      </c>
      <c r="I298" s="6">
        <v>85523.29</v>
      </c>
      <c r="J298" s="7">
        <v>26341.96</v>
      </c>
      <c r="K298" s="6">
        <v>608173.53</v>
      </c>
      <c r="L298" s="7">
        <v>-22637.67</v>
      </c>
      <c r="M298" s="6">
        <v>-522650.24</v>
      </c>
    </row>
    <row r="299" spans="1:13" x14ac:dyDescent="0.25">
      <c r="A299" s="8" t="s">
        <v>44</v>
      </c>
      <c r="B299" s="8" t="s">
        <v>93</v>
      </c>
      <c r="C299" s="8" t="s">
        <v>386</v>
      </c>
      <c r="D299" s="8" t="s">
        <v>962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44</v>
      </c>
      <c r="B300" s="8" t="s">
        <v>93</v>
      </c>
      <c r="C300" s="8" t="s">
        <v>387</v>
      </c>
      <c r="D300" s="8" t="s">
        <v>959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44</v>
      </c>
      <c r="B301" s="8" t="s">
        <v>93</v>
      </c>
      <c r="C301" s="8" t="s">
        <v>388</v>
      </c>
      <c r="D301" s="8" t="s">
        <v>961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44</v>
      </c>
      <c r="B302" s="8" t="s">
        <v>93</v>
      </c>
      <c r="C302" s="8" t="s">
        <v>389</v>
      </c>
      <c r="D302" s="8" t="s">
        <v>961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44</v>
      </c>
      <c r="B303" s="8" t="s">
        <v>93</v>
      </c>
      <c r="C303" s="8" t="s">
        <v>390</v>
      </c>
      <c r="D303" s="8" t="s">
        <v>961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44</v>
      </c>
      <c r="B304" s="8" t="s">
        <v>93</v>
      </c>
      <c r="C304" s="8" t="s">
        <v>391</v>
      </c>
      <c r="D304" s="8" t="s">
        <v>959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44</v>
      </c>
      <c r="B305" s="8" t="s">
        <v>93</v>
      </c>
      <c r="C305" s="8" t="s">
        <v>392</v>
      </c>
      <c r="D305" s="8" t="s">
        <v>959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44</v>
      </c>
      <c r="B306" s="8" t="s">
        <v>93</v>
      </c>
      <c r="C306" s="8" t="s">
        <v>393</v>
      </c>
      <c r="D306" s="8" t="s">
        <v>961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44</v>
      </c>
      <c r="B307" s="8" t="s">
        <v>93</v>
      </c>
      <c r="C307" s="8" t="s">
        <v>394</v>
      </c>
      <c r="D307" s="8" t="s">
        <v>959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44</v>
      </c>
      <c r="B308" s="8" t="s">
        <v>93</v>
      </c>
      <c r="C308" s="8" t="s">
        <v>395</v>
      </c>
      <c r="D308" s="8" t="s">
        <v>962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44</v>
      </c>
      <c r="B309" s="8" t="s">
        <v>93</v>
      </c>
      <c r="C309" s="8" t="s">
        <v>396</v>
      </c>
      <c r="D309" s="8" t="s">
        <v>959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44</v>
      </c>
      <c r="B310" s="8" t="s">
        <v>93</v>
      </c>
      <c r="C310" s="8" t="s">
        <v>397</v>
      </c>
      <c r="D310" s="8" t="s">
        <v>961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44</v>
      </c>
      <c r="B311" s="8" t="s">
        <v>93</v>
      </c>
      <c r="C311" s="8" t="s">
        <v>398</v>
      </c>
      <c r="D311" s="8" t="s">
        <v>959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44</v>
      </c>
      <c r="B312" s="8" t="s">
        <v>93</v>
      </c>
      <c r="C312" s="8" t="s">
        <v>399</v>
      </c>
      <c r="D312" s="8" t="s">
        <v>962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44</v>
      </c>
      <c r="B313" s="8" t="s">
        <v>93</v>
      </c>
      <c r="C313" s="8" t="s">
        <v>400</v>
      </c>
      <c r="D313" s="8" t="s">
        <v>962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44</v>
      </c>
      <c r="B314" s="8" t="s">
        <v>93</v>
      </c>
      <c r="C314" s="8" t="s">
        <v>401</v>
      </c>
      <c r="D314" s="8" t="s">
        <v>963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44</v>
      </c>
      <c r="B315" s="8" t="s">
        <v>93</v>
      </c>
      <c r="C315" s="8" t="s">
        <v>402</v>
      </c>
      <c r="D315" s="8" t="s">
        <v>961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44</v>
      </c>
      <c r="B316" s="8" t="s">
        <v>93</v>
      </c>
      <c r="C316" s="8" t="s">
        <v>403</v>
      </c>
      <c r="D316" s="8" t="s">
        <v>967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44</v>
      </c>
      <c r="B317" s="8" t="s">
        <v>93</v>
      </c>
      <c r="C317" s="8" t="s">
        <v>404</v>
      </c>
      <c r="D317" s="8" t="s">
        <v>967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44</v>
      </c>
      <c r="B318" s="8" t="s">
        <v>93</v>
      </c>
      <c r="C318" s="8" t="s">
        <v>405</v>
      </c>
      <c r="D318" s="8" t="s">
        <v>961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44</v>
      </c>
      <c r="B319" s="8" t="s">
        <v>93</v>
      </c>
      <c r="C319" s="8" t="s">
        <v>406</v>
      </c>
      <c r="D319" s="8" t="s">
        <v>971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44</v>
      </c>
      <c r="B320" s="8" t="s">
        <v>93</v>
      </c>
      <c r="C320" s="8" t="s">
        <v>407</v>
      </c>
      <c r="D320" s="8" t="s">
        <v>967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44</v>
      </c>
      <c r="B321" s="8" t="s">
        <v>93</v>
      </c>
      <c r="C321" s="8" t="s">
        <v>408</v>
      </c>
      <c r="D321" s="8" t="s">
        <v>968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44</v>
      </c>
      <c r="B322" s="8" t="s">
        <v>93</v>
      </c>
      <c r="C322" s="8" t="s">
        <v>409</v>
      </c>
      <c r="D322" s="8" t="s">
        <v>968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44</v>
      </c>
      <c r="B323" s="8" t="s">
        <v>93</v>
      </c>
      <c r="C323" s="8" t="s">
        <v>410</v>
      </c>
      <c r="D323" s="8" t="s">
        <v>964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44</v>
      </c>
      <c r="B324" s="8" t="s">
        <v>93</v>
      </c>
      <c r="C324" s="8" t="s">
        <v>411</v>
      </c>
      <c r="D324" s="8" t="s">
        <v>959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44</v>
      </c>
      <c r="B325" s="8" t="s">
        <v>94</v>
      </c>
      <c r="C325" s="8" t="s">
        <v>412</v>
      </c>
      <c r="D325" s="8" t="s">
        <v>959</v>
      </c>
      <c r="E325" s="7">
        <v>17.175360000000001</v>
      </c>
      <c r="F325" s="7">
        <v>290965.15999999997</v>
      </c>
      <c r="G325" s="6">
        <v>4997431.3899999997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44</v>
      </c>
      <c r="B326" s="8" t="s">
        <v>94</v>
      </c>
      <c r="C326" s="8" t="s">
        <v>413</v>
      </c>
      <c r="D326" s="8" t="s">
        <v>961</v>
      </c>
      <c r="E326" s="7">
        <v>20.153568</v>
      </c>
      <c r="F326" s="7">
        <v>38194.22</v>
      </c>
      <c r="G326" s="6">
        <v>769749.81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44</v>
      </c>
      <c r="B327" s="8" t="s">
        <v>93</v>
      </c>
      <c r="C327" s="8" t="s">
        <v>414</v>
      </c>
      <c r="D327" s="8" t="s">
        <v>961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44</v>
      </c>
      <c r="B328" s="8" t="s">
        <v>93</v>
      </c>
      <c r="C328" s="8" t="s">
        <v>415</v>
      </c>
      <c r="D328" s="8" t="s">
        <v>966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44</v>
      </c>
      <c r="B329" s="8" t="s">
        <v>93</v>
      </c>
      <c r="C329" s="8" t="s">
        <v>416</v>
      </c>
      <c r="D329" s="8" t="s">
        <v>963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44</v>
      </c>
      <c r="B330" s="8" t="s">
        <v>93</v>
      </c>
      <c r="C330" s="8" t="s">
        <v>417</v>
      </c>
      <c r="D330" s="8" t="s">
        <v>969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44</v>
      </c>
      <c r="B331" s="8" t="s">
        <v>93</v>
      </c>
      <c r="C331" s="8" t="s">
        <v>418</v>
      </c>
      <c r="D331" s="8" t="s">
        <v>958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44</v>
      </c>
      <c r="B332" s="8" t="s">
        <v>93</v>
      </c>
      <c r="C332" s="8" t="s">
        <v>419</v>
      </c>
      <c r="D332" s="8" t="s">
        <v>961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44</v>
      </c>
      <c r="B333" s="8" t="s">
        <v>93</v>
      </c>
      <c r="C333" s="8" t="s">
        <v>420</v>
      </c>
      <c r="D333" s="8" t="s">
        <v>961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44</v>
      </c>
      <c r="B334" s="8" t="s">
        <v>93</v>
      </c>
      <c r="C334" s="8" t="s">
        <v>421</v>
      </c>
      <c r="D334" s="8" t="s">
        <v>962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44</v>
      </c>
      <c r="B335" s="8" t="s">
        <v>93</v>
      </c>
      <c r="C335" s="8" t="s">
        <v>422</v>
      </c>
      <c r="D335" s="8" t="s">
        <v>962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44</v>
      </c>
      <c r="B336" s="8" t="s">
        <v>93</v>
      </c>
      <c r="C336" s="8" t="s">
        <v>423</v>
      </c>
      <c r="D336" s="8" t="s">
        <v>972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44</v>
      </c>
      <c r="B337" s="8" t="s">
        <v>93</v>
      </c>
      <c r="C337" s="8" t="s">
        <v>424</v>
      </c>
      <c r="D337" s="8" t="s">
        <v>964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44</v>
      </c>
      <c r="B338" s="8" t="s">
        <v>94</v>
      </c>
      <c r="C338" s="8" t="s">
        <v>425</v>
      </c>
      <c r="D338" s="8" t="s">
        <v>959</v>
      </c>
      <c r="E338" s="7">
        <v>17.175357999999999</v>
      </c>
      <c r="F338" s="7">
        <v>33365.75</v>
      </c>
      <c r="G338" s="6">
        <v>573068.73</v>
      </c>
      <c r="H338" s="7">
        <v>570.73</v>
      </c>
      <c r="I338" s="6">
        <v>9802.49</v>
      </c>
      <c r="J338" s="7">
        <v>0</v>
      </c>
      <c r="K338" s="6">
        <v>0</v>
      </c>
      <c r="L338" s="7">
        <v>570.73</v>
      </c>
      <c r="M338" s="6">
        <v>9802.49</v>
      </c>
    </row>
    <row r="339" spans="1:13" x14ac:dyDescent="0.25">
      <c r="A339" s="8" t="s">
        <v>44</v>
      </c>
      <c r="B339" s="8" t="s">
        <v>93</v>
      </c>
      <c r="C339" s="8" t="s">
        <v>426</v>
      </c>
      <c r="D339" s="8" t="s">
        <v>967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44</v>
      </c>
      <c r="B340" s="8" t="s">
        <v>93</v>
      </c>
      <c r="C340" s="8" t="s">
        <v>427</v>
      </c>
      <c r="D340" s="8" t="s">
        <v>961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44</v>
      </c>
      <c r="B341" s="8" t="s">
        <v>93</v>
      </c>
      <c r="C341" s="8" t="s">
        <v>428</v>
      </c>
      <c r="D341" s="8" t="s">
        <v>961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44</v>
      </c>
      <c r="B342" s="8" t="s">
        <v>93</v>
      </c>
      <c r="C342" s="8" t="s">
        <v>429</v>
      </c>
      <c r="D342" s="8" t="s">
        <v>959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44</v>
      </c>
      <c r="B343" s="8" t="s">
        <v>93</v>
      </c>
      <c r="C343" s="8" t="s">
        <v>430</v>
      </c>
      <c r="D343" s="8" t="s">
        <v>959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44</v>
      </c>
      <c r="B344" s="8" t="s">
        <v>93</v>
      </c>
      <c r="C344" s="8" t="s">
        <v>431</v>
      </c>
      <c r="D344" s="8" t="s">
        <v>959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44</v>
      </c>
      <c r="B345" s="8" t="s">
        <v>94</v>
      </c>
      <c r="C345" s="8" t="s">
        <v>432</v>
      </c>
      <c r="D345" s="8" t="s">
        <v>959</v>
      </c>
      <c r="E345" s="7">
        <v>17.175360999999999</v>
      </c>
      <c r="F345" s="7">
        <v>66317.59</v>
      </c>
      <c r="G345" s="6">
        <v>1139028.55</v>
      </c>
      <c r="H345" s="7">
        <v>0</v>
      </c>
      <c r="I345" s="6">
        <v>0</v>
      </c>
      <c r="J345" s="7">
        <v>13787.92</v>
      </c>
      <c r="K345" s="6">
        <v>236812.49</v>
      </c>
      <c r="L345" s="7">
        <v>-13787.92</v>
      </c>
      <c r="M345" s="6">
        <v>-236812.49</v>
      </c>
    </row>
    <row r="346" spans="1:13" x14ac:dyDescent="0.25">
      <c r="A346" s="8" t="s">
        <v>44</v>
      </c>
      <c r="B346" s="8" t="s">
        <v>93</v>
      </c>
      <c r="C346" s="8" t="s">
        <v>433</v>
      </c>
      <c r="D346" s="8" t="s">
        <v>967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44</v>
      </c>
      <c r="B347" s="8" t="s">
        <v>93</v>
      </c>
      <c r="C347" s="8" t="s">
        <v>434</v>
      </c>
      <c r="D347" s="8" t="s">
        <v>961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44</v>
      </c>
      <c r="B348" s="8" t="s">
        <v>93</v>
      </c>
      <c r="C348" s="8" t="s">
        <v>435</v>
      </c>
      <c r="D348" s="8" t="s">
        <v>961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93</v>
      </c>
      <c r="C349" s="8" t="s">
        <v>436</v>
      </c>
      <c r="D349" s="8" t="s">
        <v>966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93</v>
      </c>
      <c r="C350" s="8" t="s">
        <v>437</v>
      </c>
      <c r="D350" s="8" t="s">
        <v>959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93</v>
      </c>
      <c r="C351" s="8" t="s">
        <v>438</v>
      </c>
      <c r="D351" s="8" t="s">
        <v>967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93</v>
      </c>
      <c r="C352" s="8" t="s">
        <v>439</v>
      </c>
      <c r="D352" s="8" t="s">
        <v>961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93</v>
      </c>
      <c r="C353" s="8" t="s">
        <v>440</v>
      </c>
      <c r="D353" s="8" t="s">
        <v>965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93</v>
      </c>
      <c r="C354" s="8" t="s">
        <v>441</v>
      </c>
      <c r="D354" s="8" t="s">
        <v>965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93</v>
      </c>
      <c r="C355" s="8" t="s">
        <v>442</v>
      </c>
      <c r="D355" s="8" t="s">
        <v>961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93</v>
      </c>
      <c r="C356" s="8" t="s">
        <v>443</v>
      </c>
      <c r="D356" s="8" t="s">
        <v>961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93</v>
      </c>
      <c r="C357" s="8" t="s">
        <v>444</v>
      </c>
      <c r="D357" s="8" t="s">
        <v>959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93</v>
      </c>
      <c r="C358" s="8" t="s">
        <v>445</v>
      </c>
      <c r="D358" s="8" t="s">
        <v>961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93</v>
      </c>
      <c r="C359" s="8" t="s">
        <v>446</v>
      </c>
      <c r="D359" s="8" t="s">
        <v>961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44</v>
      </c>
      <c r="B360" s="8" t="s">
        <v>93</v>
      </c>
      <c r="C360" s="8" t="s">
        <v>447</v>
      </c>
      <c r="D360" s="8" t="s">
        <v>974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44</v>
      </c>
      <c r="B361" s="8" t="s">
        <v>93</v>
      </c>
      <c r="C361" s="8" t="s">
        <v>448</v>
      </c>
      <c r="D361" s="8" t="s">
        <v>961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44</v>
      </c>
      <c r="B362" s="8" t="s">
        <v>93</v>
      </c>
      <c r="C362" s="8" t="s">
        <v>449</v>
      </c>
      <c r="D362" s="8" t="s">
        <v>959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44</v>
      </c>
      <c r="B363" s="8" t="s">
        <v>93</v>
      </c>
      <c r="C363" s="8" t="s">
        <v>450</v>
      </c>
      <c r="D363" s="8" t="s">
        <v>961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44</v>
      </c>
      <c r="B364" s="8" t="s">
        <v>93</v>
      </c>
      <c r="C364" s="8" t="s">
        <v>451</v>
      </c>
      <c r="D364" s="8" t="s">
        <v>961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44</v>
      </c>
      <c r="B365" s="8" t="s">
        <v>93</v>
      </c>
      <c r="C365" s="8" t="s">
        <v>452</v>
      </c>
      <c r="D365" s="8" t="s">
        <v>959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44</v>
      </c>
      <c r="B366" s="8" t="s">
        <v>93</v>
      </c>
      <c r="C366" s="8" t="s">
        <v>453</v>
      </c>
      <c r="D366" s="8" t="s">
        <v>961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44</v>
      </c>
      <c r="B367" s="8" t="s">
        <v>94</v>
      </c>
      <c r="C367" s="8" t="s">
        <v>454</v>
      </c>
      <c r="D367" s="8" t="s">
        <v>961</v>
      </c>
      <c r="E367" s="7">
        <v>20.153566000000001</v>
      </c>
      <c r="F367" s="7">
        <v>115645.56</v>
      </c>
      <c r="G367" s="6">
        <v>2330670.52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44</v>
      </c>
      <c r="B368" s="8" t="s">
        <v>93</v>
      </c>
      <c r="C368" s="8" t="s">
        <v>455</v>
      </c>
      <c r="D368" s="8" t="s">
        <v>959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44</v>
      </c>
      <c r="B369" s="8" t="s">
        <v>93</v>
      </c>
      <c r="C369" s="8" t="s">
        <v>456</v>
      </c>
      <c r="D369" s="8" t="s">
        <v>961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44</v>
      </c>
      <c r="B370" s="8" t="s">
        <v>93</v>
      </c>
      <c r="C370" s="8" t="s">
        <v>457</v>
      </c>
      <c r="D370" s="8" t="s">
        <v>962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44</v>
      </c>
      <c r="B371" s="8" t="s">
        <v>94</v>
      </c>
      <c r="C371" s="8" t="s">
        <v>458</v>
      </c>
      <c r="D371" s="8" t="s">
        <v>962</v>
      </c>
      <c r="E371" s="7">
        <v>23.087633</v>
      </c>
      <c r="F371" s="7">
        <v>335908.39</v>
      </c>
      <c r="G371" s="6">
        <v>7755329.8700000001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44</v>
      </c>
      <c r="B372" s="8" t="s">
        <v>93</v>
      </c>
      <c r="C372" s="8" t="s">
        <v>459</v>
      </c>
      <c r="D372" s="8" t="s">
        <v>959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44</v>
      </c>
      <c r="B373" s="8" t="s">
        <v>93</v>
      </c>
      <c r="C373" s="8" t="s">
        <v>460</v>
      </c>
      <c r="D373" s="8" t="s">
        <v>961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44</v>
      </c>
      <c r="B374" s="8" t="s">
        <v>93</v>
      </c>
      <c r="C374" s="8" t="s">
        <v>461</v>
      </c>
      <c r="D374" s="8" t="s">
        <v>959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44</v>
      </c>
      <c r="B375" s="8" t="s">
        <v>93</v>
      </c>
      <c r="C375" s="8" t="s">
        <v>462</v>
      </c>
      <c r="D375" s="8" t="s">
        <v>959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44</v>
      </c>
      <c r="B376" s="8" t="s">
        <v>93</v>
      </c>
      <c r="C376" s="8" t="s">
        <v>463</v>
      </c>
      <c r="D376" s="8" t="s">
        <v>959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44</v>
      </c>
      <c r="B377" s="8" t="s">
        <v>93</v>
      </c>
      <c r="C377" s="8" t="s">
        <v>464</v>
      </c>
      <c r="D377" s="8" t="s">
        <v>962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44</v>
      </c>
      <c r="B378" s="8" t="s">
        <v>93</v>
      </c>
      <c r="C378" s="8" t="s">
        <v>465</v>
      </c>
      <c r="D378" s="8" t="s">
        <v>959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44</v>
      </c>
      <c r="B379" s="8" t="s">
        <v>93</v>
      </c>
      <c r="C379" s="8" t="s">
        <v>466</v>
      </c>
      <c r="D379" s="8" t="s">
        <v>961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44</v>
      </c>
      <c r="B380" s="8" t="s">
        <v>93</v>
      </c>
      <c r="C380" s="8" t="s">
        <v>467</v>
      </c>
      <c r="D380" s="8" t="s">
        <v>959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44</v>
      </c>
      <c r="B381" s="8" t="s">
        <v>93</v>
      </c>
      <c r="C381" s="8" t="s">
        <v>468</v>
      </c>
      <c r="D381" s="8" t="s">
        <v>959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44</v>
      </c>
      <c r="B382" s="8" t="s">
        <v>93</v>
      </c>
      <c r="C382" s="8" t="s">
        <v>469</v>
      </c>
      <c r="D382" s="8" t="s">
        <v>962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44</v>
      </c>
      <c r="B383" s="8" t="s">
        <v>93</v>
      </c>
      <c r="C383" s="8" t="s">
        <v>470</v>
      </c>
      <c r="D383" s="8" t="s">
        <v>962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44</v>
      </c>
      <c r="B384" s="8" t="s">
        <v>93</v>
      </c>
      <c r="C384" s="8" t="s">
        <v>471</v>
      </c>
      <c r="D384" s="8" t="s">
        <v>959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44</v>
      </c>
      <c r="B385" s="8" t="s">
        <v>93</v>
      </c>
      <c r="C385" s="8" t="s">
        <v>472</v>
      </c>
      <c r="D385" s="8" t="s">
        <v>959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44</v>
      </c>
      <c r="B386" s="8" t="s">
        <v>93</v>
      </c>
      <c r="C386" s="8" t="s">
        <v>473</v>
      </c>
      <c r="D386" s="8" t="s">
        <v>967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44</v>
      </c>
      <c r="B387" s="8" t="s">
        <v>93</v>
      </c>
      <c r="C387" s="8" t="s">
        <v>474</v>
      </c>
      <c r="D387" s="8" t="s">
        <v>961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44</v>
      </c>
      <c r="B388" s="8" t="s">
        <v>93</v>
      </c>
      <c r="C388" s="8" t="s">
        <v>475</v>
      </c>
      <c r="D388" s="8" t="s">
        <v>961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44</v>
      </c>
      <c r="B389" s="8" t="s">
        <v>93</v>
      </c>
      <c r="C389" s="8" t="s">
        <v>476</v>
      </c>
      <c r="D389" s="8" t="s">
        <v>962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44</v>
      </c>
      <c r="B390" s="8" t="s">
        <v>93</v>
      </c>
      <c r="C390" s="8" t="s">
        <v>477</v>
      </c>
      <c r="D390" s="8" t="s">
        <v>962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44</v>
      </c>
      <c r="B391" s="8" t="s">
        <v>93</v>
      </c>
      <c r="C391" s="8" t="s">
        <v>478</v>
      </c>
      <c r="D391" s="8" t="s">
        <v>959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44</v>
      </c>
      <c r="B392" s="8" t="s">
        <v>93</v>
      </c>
      <c r="C392" s="8" t="s">
        <v>479</v>
      </c>
      <c r="D392" s="8" t="s">
        <v>959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44</v>
      </c>
      <c r="B393" s="8" t="s">
        <v>93</v>
      </c>
      <c r="C393" s="8" t="s">
        <v>480</v>
      </c>
      <c r="D393" s="8" t="s">
        <v>967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44</v>
      </c>
      <c r="B394" s="8" t="s">
        <v>93</v>
      </c>
      <c r="C394" s="8" t="s">
        <v>481</v>
      </c>
      <c r="D394" s="8" t="s">
        <v>962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44</v>
      </c>
      <c r="B395" s="8" t="s">
        <v>93</v>
      </c>
      <c r="C395" s="8" t="s">
        <v>482</v>
      </c>
      <c r="D395" s="8" t="s">
        <v>963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44</v>
      </c>
      <c r="B396" s="8" t="s">
        <v>93</v>
      </c>
      <c r="C396" s="8" t="s">
        <v>483</v>
      </c>
      <c r="D396" s="8" t="s">
        <v>967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44</v>
      </c>
      <c r="B397" s="8" t="s">
        <v>93</v>
      </c>
      <c r="C397" s="8" t="s">
        <v>484</v>
      </c>
      <c r="D397" s="8" t="s">
        <v>961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44</v>
      </c>
      <c r="B398" s="8" t="s">
        <v>93</v>
      </c>
      <c r="C398" s="8" t="s">
        <v>485</v>
      </c>
      <c r="D398" s="8" t="s">
        <v>959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45</v>
      </c>
      <c r="B399" s="8" t="s">
        <v>94</v>
      </c>
      <c r="C399" s="8" t="s">
        <v>486</v>
      </c>
      <c r="D399" s="8" t="s">
        <v>959</v>
      </c>
      <c r="E399" s="7">
        <v>17.175384000000001</v>
      </c>
      <c r="F399" s="7">
        <v>3363.19</v>
      </c>
      <c r="G399" s="6">
        <v>57764.08</v>
      </c>
      <c r="H399" s="7">
        <v>0</v>
      </c>
      <c r="I399" s="6">
        <v>0</v>
      </c>
      <c r="J399" s="7">
        <v>32665.77</v>
      </c>
      <c r="K399" s="6">
        <v>561046.36</v>
      </c>
      <c r="L399" s="7">
        <v>-32665.77</v>
      </c>
      <c r="M399" s="6">
        <v>-561046.36</v>
      </c>
    </row>
    <row r="400" spans="1:13" x14ac:dyDescent="0.25">
      <c r="A400" s="8" t="s">
        <v>45</v>
      </c>
      <c r="B400" s="8" t="s">
        <v>94</v>
      </c>
      <c r="C400" s="8" t="s">
        <v>487</v>
      </c>
      <c r="D400" s="8" t="s">
        <v>959</v>
      </c>
      <c r="E400" s="7">
        <v>17.175359</v>
      </c>
      <c r="F400" s="7">
        <v>14929305.439999999</v>
      </c>
      <c r="G400" s="6">
        <v>256416195.47999999</v>
      </c>
      <c r="H400" s="7">
        <v>430245.54</v>
      </c>
      <c r="I400" s="6">
        <v>7389622.04</v>
      </c>
      <c r="J400" s="7">
        <v>1238600</v>
      </c>
      <c r="K400" s="6">
        <v>21273400.899999999</v>
      </c>
      <c r="L400" s="7">
        <v>-808354.46</v>
      </c>
      <c r="M400" s="6">
        <v>-13883778.859999999</v>
      </c>
    </row>
    <row r="401" spans="1:13" x14ac:dyDescent="0.25">
      <c r="A401" s="8" t="s">
        <v>45</v>
      </c>
      <c r="B401" s="8" t="s">
        <v>93</v>
      </c>
      <c r="C401" s="8" t="s">
        <v>488</v>
      </c>
      <c r="D401" s="8" t="s">
        <v>959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45</v>
      </c>
      <c r="B402" s="8" t="s">
        <v>94</v>
      </c>
      <c r="C402" s="8" t="s">
        <v>489</v>
      </c>
      <c r="D402" s="8" t="s">
        <v>959</v>
      </c>
      <c r="E402" s="7">
        <v>17.175359</v>
      </c>
      <c r="F402" s="7">
        <v>29748.68</v>
      </c>
      <c r="G402" s="6">
        <v>510944.27</v>
      </c>
      <c r="H402" s="7">
        <v>0</v>
      </c>
      <c r="I402" s="6">
        <v>0</v>
      </c>
      <c r="J402" s="7">
        <v>1.69</v>
      </c>
      <c r="K402" s="6">
        <v>29.03</v>
      </c>
      <c r="L402" s="7">
        <v>-1.69</v>
      </c>
      <c r="M402" s="6">
        <v>-29.03</v>
      </c>
    </row>
    <row r="403" spans="1:13" x14ac:dyDescent="0.25">
      <c r="A403" s="8" t="s">
        <v>45</v>
      </c>
      <c r="B403" s="8" t="s">
        <v>93</v>
      </c>
      <c r="C403" s="8" t="s">
        <v>490</v>
      </c>
      <c r="D403" s="8" t="s">
        <v>959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46</v>
      </c>
      <c r="B404" s="8" t="s">
        <v>93</v>
      </c>
      <c r="C404" s="8" t="s">
        <v>491</v>
      </c>
      <c r="D404" s="8" t="s">
        <v>959</v>
      </c>
      <c r="E404" s="7">
        <v>17.270399999999999</v>
      </c>
      <c r="F404" s="7">
        <v>38674457.560000002</v>
      </c>
      <c r="G404" s="6">
        <v>667923351.85000002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47</v>
      </c>
      <c r="B405" s="8" t="s">
        <v>95</v>
      </c>
      <c r="C405" s="8" t="s">
        <v>492</v>
      </c>
      <c r="D405" s="8" t="s">
        <v>961</v>
      </c>
      <c r="E405" s="7">
        <v>20.999998999999999</v>
      </c>
      <c r="F405" s="7">
        <v>1818617.76</v>
      </c>
      <c r="G405" s="6">
        <v>38190972.920000002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47</v>
      </c>
      <c r="B406" s="8" t="s">
        <v>95</v>
      </c>
      <c r="C406" s="8" t="s">
        <v>493</v>
      </c>
      <c r="D406" s="8" t="s">
        <v>961</v>
      </c>
      <c r="E406" s="7">
        <v>21</v>
      </c>
      <c r="F406" s="7">
        <v>835503.25</v>
      </c>
      <c r="G406" s="6">
        <v>17545568.25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47</v>
      </c>
      <c r="B407" s="8" t="s">
        <v>95</v>
      </c>
      <c r="C407" s="8" t="s">
        <v>494</v>
      </c>
      <c r="D407" s="8" t="s">
        <v>959</v>
      </c>
      <c r="E407" s="7">
        <v>17</v>
      </c>
      <c r="F407" s="7">
        <v>122987.57</v>
      </c>
      <c r="G407" s="6">
        <v>2090788.69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47</v>
      </c>
      <c r="B408" s="8" t="s">
        <v>93</v>
      </c>
      <c r="C408" s="8" t="s">
        <v>495</v>
      </c>
      <c r="D408" s="8" t="s">
        <v>959</v>
      </c>
      <c r="E408" s="7">
        <v>17</v>
      </c>
      <c r="F408" s="7">
        <v>2407858.31</v>
      </c>
      <c r="G408" s="6">
        <v>40933591.280000001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47</v>
      </c>
      <c r="B409" s="8" t="s">
        <v>93</v>
      </c>
      <c r="C409" s="8" t="s">
        <v>496</v>
      </c>
      <c r="D409" s="8" t="s">
        <v>959</v>
      </c>
      <c r="E409" s="7">
        <v>16.999998999999999</v>
      </c>
      <c r="F409" s="7">
        <v>195140616.38</v>
      </c>
      <c r="G409" s="6">
        <v>3317390478.4200001</v>
      </c>
      <c r="H409" s="7">
        <v>7459781.3300000001</v>
      </c>
      <c r="I409" s="6">
        <v>126816282.61</v>
      </c>
      <c r="J409" s="7">
        <v>5757125</v>
      </c>
      <c r="K409" s="6">
        <v>97871125</v>
      </c>
      <c r="L409" s="7">
        <v>1702656.33</v>
      </c>
      <c r="M409" s="6">
        <v>28945157.609999999</v>
      </c>
    </row>
    <row r="410" spans="1:13" x14ac:dyDescent="0.25">
      <c r="A410" s="8" t="s">
        <v>47</v>
      </c>
      <c r="B410" s="8" t="s">
        <v>95</v>
      </c>
      <c r="C410" s="8" t="s">
        <v>497</v>
      </c>
      <c r="D410" s="8" t="s">
        <v>959</v>
      </c>
      <c r="E410" s="7">
        <v>17</v>
      </c>
      <c r="F410" s="7">
        <v>317794.11</v>
      </c>
      <c r="G410" s="6">
        <v>5402499.8700000001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47</v>
      </c>
      <c r="B411" s="8" t="s">
        <v>94</v>
      </c>
      <c r="C411" s="8" t="s">
        <v>498</v>
      </c>
      <c r="D411" s="8" t="s">
        <v>975</v>
      </c>
      <c r="E411" s="7">
        <v>0.13999900000000001</v>
      </c>
      <c r="F411" s="7">
        <v>9409488.4600000009</v>
      </c>
      <c r="G411" s="6">
        <v>1317328.3799999999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47</v>
      </c>
      <c r="B412" s="8" t="s">
        <v>93</v>
      </c>
      <c r="C412" s="8" t="s">
        <v>499</v>
      </c>
      <c r="D412" s="8" t="s">
        <v>959</v>
      </c>
      <c r="E412" s="7">
        <v>16.999998999999999</v>
      </c>
      <c r="F412" s="7">
        <v>6708607.7400000002</v>
      </c>
      <c r="G412" s="6">
        <v>114046331.56</v>
      </c>
      <c r="H412" s="7">
        <v>445565</v>
      </c>
      <c r="I412" s="6">
        <v>7574605</v>
      </c>
      <c r="J412" s="7">
        <v>0</v>
      </c>
      <c r="K412" s="6">
        <v>0</v>
      </c>
      <c r="L412" s="7">
        <v>445565</v>
      </c>
      <c r="M412" s="6">
        <v>7574605</v>
      </c>
    </row>
    <row r="413" spans="1:13" x14ac:dyDescent="0.25">
      <c r="A413" s="8" t="s">
        <v>48</v>
      </c>
      <c r="B413" s="8" t="s">
        <v>95</v>
      </c>
      <c r="C413" s="8" t="s">
        <v>500</v>
      </c>
      <c r="D413" s="8" t="s">
        <v>959</v>
      </c>
      <c r="E413" s="7">
        <v>17.278998999999999</v>
      </c>
      <c r="F413" s="7">
        <v>46956335.520000003</v>
      </c>
      <c r="G413" s="6">
        <v>811358521.45000005</v>
      </c>
      <c r="H413" s="7">
        <v>1982527</v>
      </c>
      <c r="I413" s="6">
        <v>34256084.030000001</v>
      </c>
      <c r="J413" s="7">
        <v>1329276</v>
      </c>
      <c r="K413" s="6">
        <v>22968560</v>
      </c>
      <c r="L413" s="7">
        <v>653251</v>
      </c>
      <c r="M413" s="6">
        <v>11287524.029999999</v>
      </c>
    </row>
    <row r="414" spans="1:13" x14ac:dyDescent="0.25">
      <c r="A414" s="8" t="s">
        <v>48</v>
      </c>
      <c r="B414" s="8" t="s">
        <v>93</v>
      </c>
      <c r="C414" s="8" t="s">
        <v>501</v>
      </c>
      <c r="D414" s="8" t="s">
        <v>959</v>
      </c>
      <c r="E414" s="7">
        <v>17.278998999999999</v>
      </c>
      <c r="F414" s="7">
        <v>63653050.140000001</v>
      </c>
      <c r="G414" s="6">
        <v>1099861053.3399999</v>
      </c>
      <c r="H414" s="7">
        <v>3443435</v>
      </c>
      <c r="I414" s="6">
        <v>59499113.369999997</v>
      </c>
      <c r="J414" s="7">
        <v>965562</v>
      </c>
      <c r="K414" s="6">
        <v>16683945.800000001</v>
      </c>
      <c r="L414" s="7">
        <v>2477873</v>
      </c>
      <c r="M414" s="6">
        <v>42815167.57</v>
      </c>
    </row>
    <row r="415" spans="1:13" x14ac:dyDescent="0.25">
      <c r="A415" s="8" t="s">
        <v>48</v>
      </c>
      <c r="B415" s="8" t="s">
        <v>93</v>
      </c>
      <c r="C415" s="8" t="s">
        <v>502</v>
      </c>
      <c r="D415" s="8" t="s">
        <v>959</v>
      </c>
      <c r="E415" s="7">
        <v>17.279</v>
      </c>
      <c r="F415" s="7">
        <v>573476663.24000001</v>
      </c>
      <c r="G415" s="6">
        <v>9909103264.1299992</v>
      </c>
      <c r="H415" s="7">
        <v>44300437.780000001</v>
      </c>
      <c r="I415" s="6">
        <v>765467264.39999998</v>
      </c>
      <c r="J415" s="7">
        <v>32899320.440000001</v>
      </c>
      <c r="K415" s="6">
        <v>568467357.88</v>
      </c>
      <c r="L415" s="7">
        <v>11401117.34</v>
      </c>
      <c r="M415" s="6">
        <v>196999906.52000001</v>
      </c>
    </row>
    <row r="416" spans="1:13" x14ac:dyDescent="0.25">
      <c r="A416" s="8" t="s">
        <v>48</v>
      </c>
      <c r="B416" s="8" t="s">
        <v>93</v>
      </c>
      <c r="C416" s="8" t="s">
        <v>503</v>
      </c>
      <c r="D416" s="8" t="s">
        <v>959</v>
      </c>
      <c r="E416" s="7">
        <v>17.278998999999999</v>
      </c>
      <c r="F416" s="7">
        <v>54228915.82</v>
      </c>
      <c r="G416" s="6">
        <v>937021436.38</v>
      </c>
      <c r="H416" s="7">
        <v>860862</v>
      </c>
      <c r="I416" s="6">
        <v>14874834.5</v>
      </c>
      <c r="J416" s="7">
        <v>1356297</v>
      </c>
      <c r="K416" s="6">
        <v>23435455.859999999</v>
      </c>
      <c r="L416" s="7">
        <v>-495435</v>
      </c>
      <c r="M416" s="6">
        <v>-8560621.3699999992</v>
      </c>
    </row>
    <row r="417" spans="1:13" x14ac:dyDescent="0.25">
      <c r="A417" s="8" t="s">
        <v>48</v>
      </c>
      <c r="B417" s="8" t="s">
        <v>93</v>
      </c>
      <c r="C417" s="8" t="s">
        <v>504</v>
      </c>
      <c r="D417" s="8" t="s">
        <v>959</v>
      </c>
      <c r="E417" s="7">
        <v>17.278998999999999</v>
      </c>
      <c r="F417" s="7">
        <v>314335831.88999999</v>
      </c>
      <c r="G417" s="6">
        <v>5431408839.1400003</v>
      </c>
      <c r="H417" s="7">
        <v>19671363.300000001</v>
      </c>
      <c r="I417" s="6">
        <v>339901486.45999998</v>
      </c>
      <c r="J417" s="7">
        <v>4392180.53</v>
      </c>
      <c r="K417" s="6">
        <v>75892487.379999995</v>
      </c>
      <c r="L417" s="7">
        <v>15279182.77</v>
      </c>
      <c r="M417" s="6">
        <v>264008999.08000001</v>
      </c>
    </row>
    <row r="418" spans="1:13" x14ac:dyDescent="0.25">
      <c r="A418" s="8" t="s">
        <v>48</v>
      </c>
      <c r="B418" s="8" t="s">
        <v>93</v>
      </c>
      <c r="C418" s="8" t="s">
        <v>505</v>
      </c>
      <c r="D418" s="8" t="s">
        <v>959</v>
      </c>
      <c r="E418" s="7">
        <v>17.279</v>
      </c>
      <c r="F418" s="7">
        <v>2246930950.4000001</v>
      </c>
      <c r="G418" s="6">
        <v>38824719891.989998</v>
      </c>
      <c r="H418" s="7">
        <v>113676949.15000001</v>
      </c>
      <c r="I418" s="6">
        <v>1964224004.3599999</v>
      </c>
      <c r="J418" s="7">
        <v>78510664.310000002</v>
      </c>
      <c r="K418" s="6">
        <v>1356585768.6099999</v>
      </c>
      <c r="L418" s="7">
        <v>35166284.840000004</v>
      </c>
      <c r="M418" s="6">
        <v>607638235.75</v>
      </c>
    </row>
    <row r="419" spans="1:13" x14ac:dyDescent="0.25">
      <c r="A419" s="8" t="s">
        <v>48</v>
      </c>
      <c r="B419" s="8" t="s">
        <v>93</v>
      </c>
      <c r="C419" s="8" t="s">
        <v>506</v>
      </c>
      <c r="D419" s="8" t="s">
        <v>959</v>
      </c>
      <c r="E419" s="7">
        <v>17.278998999999999</v>
      </c>
      <c r="F419" s="7">
        <v>1904168142.1700001</v>
      </c>
      <c r="G419" s="6">
        <v>32902121328.48</v>
      </c>
      <c r="H419" s="7">
        <v>67391664.870000005</v>
      </c>
      <c r="I419" s="6">
        <v>1164460577.29</v>
      </c>
      <c r="J419" s="7">
        <v>46606991.990000002</v>
      </c>
      <c r="K419" s="6">
        <v>805322214.60000002</v>
      </c>
      <c r="L419" s="7">
        <v>20784672.879999999</v>
      </c>
      <c r="M419" s="6">
        <v>359138362.69</v>
      </c>
    </row>
    <row r="420" spans="1:13" x14ac:dyDescent="0.25">
      <c r="A420" s="8" t="s">
        <v>48</v>
      </c>
      <c r="B420" s="8" t="s">
        <v>93</v>
      </c>
      <c r="C420" s="8" t="s">
        <v>507</v>
      </c>
      <c r="D420" s="8" t="s">
        <v>959</v>
      </c>
      <c r="E420" s="7">
        <v>17.278998999999999</v>
      </c>
      <c r="F420" s="7">
        <v>702619762.85000002</v>
      </c>
      <c r="G420" s="6">
        <v>12140566882.24</v>
      </c>
      <c r="H420" s="7">
        <v>81597238.75</v>
      </c>
      <c r="I420" s="6">
        <v>1409918688.3599999</v>
      </c>
      <c r="J420" s="7">
        <v>38717774.579999998</v>
      </c>
      <c r="K420" s="6">
        <v>669004426.97000003</v>
      </c>
      <c r="L420" s="7">
        <v>42879464.170000002</v>
      </c>
      <c r="M420" s="6">
        <v>740914261.38999999</v>
      </c>
    </row>
    <row r="421" spans="1:13" x14ac:dyDescent="0.25">
      <c r="A421" s="8" t="s">
        <v>49</v>
      </c>
      <c r="B421" s="8" t="s">
        <v>93</v>
      </c>
      <c r="C421" s="8" t="s">
        <v>508</v>
      </c>
      <c r="D421" s="8" t="s">
        <v>959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49</v>
      </c>
      <c r="B422" s="8" t="s">
        <v>93</v>
      </c>
      <c r="C422" s="8" t="s">
        <v>509</v>
      </c>
      <c r="D422" s="8" t="s">
        <v>959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49</v>
      </c>
      <c r="B423" s="8" t="s">
        <v>93</v>
      </c>
      <c r="C423" s="8" t="s">
        <v>510</v>
      </c>
      <c r="D423" s="8" t="s">
        <v>959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49</v>
      </c>
      <c r="B424" s="8" t="s">
        <v>93</v>
      </c>
      <c r="C424" s="8" t="s">
        <v>511</v>
      </c>
      <c r="D424" s="8" t="s">
        <v>959</v>
      </c>
      <c r="E424" s="7">
        <v>17.262809000000001</v>
      </c>
      <c r="F424" s="7">
        <v>32279570.219999999</v>
      </c>
      <c r="G424" s="6">
        <v>557236055.30999994</v>
      </c>
      <c r="H424" s="7">
        <v>20689196.489999998</v>
      </c>
      <c r="I424" s="6">
        <v>357153647.37</v>
      </c>
      <c r="J424" s="7">
        <v>20104005.809999999</v>
      </c>
      <c r="K424" s="6">
        <v>347051612.42000002</v>
      </c>
      <c r="L424" s="7">
        <v>585190.68000000005</v>
      </c>
      <c r="M424" s="6">
        <v>10102034.949999999</v>
      </c>
    </row>
    <row r="425" spans="1:13" x14ac:dyDescent="0.25">
      <c r="A425" s="8" t="s">
        <v>49</v>
      </c>
      <c r="B425" s="8" t="s">
        <v>93</v>
      </c>
      <c r="C425" s="8" t="s">
        <v>512</v>
      </c>
      <c r="D425" s="8" t="s">
        <v>959</v>
      </c>
      <c r="E425" s="7">
        <v>17.262808</v>
      </c>
      <c r="F425" s="7">
        <v>83398715.019999996</v>
      </c>
      <c r="G425" s="6">
        <v>1439696088.22</v>
      </c>
      <c r="H425" s="7">
        <v>727592.11</v>
      </c>
      <c r="I425" s="6">
        <v>12560283.630000001</v>
      </c>
      <c r="J425" s="7">
        <v>1702881.59</v>
      </c>
      <c r="K425" s="6">
        <v>29396519.690000001</v>
      </c>
      <c r="L425" s="7">
        <v>-975289.48</v>
      </c>
      <c r="M425" s="6">
        <v>-16836236.059999999</v>
      </c>
    </row>
    <row r="426" spans="1:13" x14ac:dyDescent="0.25">
      <c r="A426" s="8" t="s">
        <v>49</v>
      </c>
      <c r="B426" s="8" t="s">
        <v>94</v>
      </c>
      <c r="C426" s="8" t="s">
        <v>513</v>
      </c>
      <c r="D426" s="8" t="s">
        <v>959</v>
      </c>
      <c r="E426" s="7">
        <v>0</v>
      </c>
      <c r="F426" s="7">
        <v>0</v>
      </c>
      <c r="G426" s="6">
        <v>0</v>
      </c>
      <c r="H426" s="7">
        <v>21263.13</v>
      </c>
      <c r="I426" s="6">
        <v>367061.35</v>
      </c>
      <c r="J426" s="7">
        <v>21228.76</v>
      </c>
      <c r="K426" s="6">
        <v>366468.03</v>
      </c>
      <c r="L426" s="7">
        <v>34.369999999999997</v>
      </c>
      <c r="M426" s="6">
        <v>593.32000000000005</v>
      </c>
    </row>
    <row r="427" spans="1:13" x14ac:dyDescent="0.25">
      <c r="A427" s="8" t="s">
        <v>49</v>
      </c>
      <c r="B427" s="8" t="s">
        <v>93</v>
      </c>
      <c r="C427" s="8" t="s">
        <v>514</v>
      </c>
      <c r="D427" s="8" t="s">
        <v>959</v>
      </c>
      <c r="E427" s="7">
        <v>17.262808</v>
      </c>
      <c r="F427" s="7">
        <v>30395827.609999999</v>
      </c>
      <c r="G427" s="6">
        <v>524717366.42000002</v>
      </c>
      <c r="H427" s="7">
        <v>3615.52</v>
      </c>
      <c r="I427" s="6">
        <v>62414.04</v>
      </c>
      <c r="J427" s="7">
        <v>1176931.9099999999</v>
      </c>
      <c r="K427" s="6">
        <v>20317150.77</v>
      </c>
      <c r="L427" s="7">
        <v>-1173316.3899999999</v>
      </c>
      <c r="M427" s="6">
        <v>-20254736.73</v>
      </c>
    </row>
    <row r="428" spans="1:13" x14ac:dyDescent="0.25">
      <c r="A428" s="8" t="s">
        <v>49</v>
      </c>
      <c r="B428" s="8" t="s">
        <v>93</v>
      </c>
      <c r="C428" s="8" t="s">
        <v>515</v>
      </c>
      <c r="D428" s="8" t="s">
        <v>959</v>
      </c>
      <c r="E428" s="7">
        <v>17.262809000000001</v>
      </c>
      <c r="F428" s="7">
        <v>1904798.4</v>
      </c>
      <c r="G428" s="6">
        <v>32882170.969999999</v>
      </c>
      <c r="H428" s="7">
        <v>111509.25</v>
      </c>
      <c r="I428" s="6">
        <v>1924962.89</v>
      </c>
      <c r="J428" s="7">
        <v>78012.759999999995</v>
      </c>
      <c r="K428" s="6">
        <v>1346719.39</v>
      </c>
      <c r="L428" s="7">
        <v>33496.49</v>
      </c>
      <c r="M428" s="6">
        <v>578243.5</v>
      </c>
    </row>
    <row r="429" spans="1:13" x14ac:dyDescent="0.25">
      <c r="A429" s="8" t="s">
        <v>49</v>
      </c>
      <c r="B429" s="8" t="s">
        <v>93</v>
      </c>
      <c r="C429" s="8" t="s">
        <v>516</v>
      </c>
      <c r="D429" s="8" t="s">
        <v>959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49</v>
      </c>
      <c r="B430" s="8" t="s">
        <v>93</v>
      </c>
      <c r="C430" s="8" t="s">
        <v>517</v>
      </c>
      <c r="D430" s="8" t="s">
        <v>959</v>
      </c>
      <c r="E430" s="7">
        <v>17.262808</v>
      </c>
      <c r="F430" s="7">
        <v>2171874.2999999998</v>
      </c>
      <c r="G430" s="6">
        <v>37492651.210000001</v>
      </c>
      <c r="H430" s="7">
        <v>272.3</v>
      </c>
      <c r="I430" s="6">
        <v>4700.67</v>
      </c>
      <c r="J430" s="7">
        <v>158400.09</v>
      </c>
      <c r="K430" s="6">
        <v>2734430.5</v>
      </c>
      <c r="L430" s="7">
        <v>-158127.79</v>
      </c>
      <c r="M430" s="6">
        <v>-2729729.83</v>
      </c>
    </row>
    <row r="431" spans="1:13" x14ac:dyDescent="0.25">
      <c r="A431" s="8" t="s">
        <v>49</v>
      </c>
      <c r="B431" s="8" t="s">
        <v>93</v>
      </c>
      <c r="C431" s="8" t="s">
        <v>518</v>
      </c>
      <c r="D431" s="8" t="s">
        <v>959</v>
      </c>
      <c r="E431" s="7">
        <v>17.262808</v>
      </c>
      <c r="F431" s="7">
        <v>37298478.310000002</v>
      </c>
      <c r="G431" s="6">
        <v>643876507.04999995</v>
      </c>
      <c r="H431" s="7">
        <v>888847.9</v>
      </c>
      <c r="I431" s="6">
        <v>15344011.52</v>
      </c>
      <c r="J431" s="7">
        <v>122460.09</v>
      </c>
      <c r="K431" s="6">
        <v>2114005.1</v>
      </c>
      <c r="L431" s="7">
        <v>766387.81</v>
      </c>
      <c r="M431" s="6">
        <v>13230006.42</v>
      </c>
    </row>
    <row r="432" spans="1:13" x14ac:dyDescent="0.25">
      <c r="A432" s="8" t="s">
        <v>49</v>
      </c>
      <c r="B432" s="8" t="s">
        <v>93</v>
      </c>
      <c r="C432" s="8" t="s">
        <v>519</v>
      </c>
      <c r="D432" s="8" t="s">
        <v>959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49</v>
      </c>
      <c r="B433" s="8" t="s">
        <v>94</v>
      </c>
      <c r="C433" s="8" t="s">
        <v>520</v>
      </c>
      <c r="D433" s="8" t="s">
        <v>959</v>
      </c>
      <c r="E433" s="7">
        <v>17.262808</v>
      </c>
      <c r="F433" s="7">
        <v>2396429.44</v>
      </c>
      <c r="G433" s="6">
        <v>41369103.700000003</v>
      </c>
      <c r="H433" s="7">
        <v>58086.879999999997</v>
      </c>
      <c r="I433" s="6">
        <v>1002742.72</v>
      </c>
      <c r="J433" s="7">
        <v>35682.800000000003</v>
      </c>
      <c r="K433" s="6">
        <v>615985.35</v>
      </c>
      <c r="L433" s="7">
        <v>22404.080000000002</v>
      </c>
      <c r="M433" s="6">
        <v>386757.37</v>
      </c>
    </row>
    <row r="434" spans="1:13" x14ac:dyDescent="0.25">
      <c r="A434" s="8" t="s">
        <v>49</v>
      </c>
      <c r="B434" s="8" t="s">
        <v>93</v>
      </c>
      <c r="C434" s="8" t="s">
        <v>521</v>
      </c>
      <c r="D434" s="8" t="s">
        <v>959</v>
      </c>
      <c r="E434" s="7">
        <v>17.262809000000001</v>
      </c>
      <c r="F434" s="7">
        <v>17171598.260000002</v>
      </c>
      <c r="G434" s="6">
        <v>296430021</v>
      </c>
      <c r="H434" s="7">
        <v>493.4</v>
      </c>
      <c r="I434" s="6">
        <v>8517.4699999999993</v>
      </c>
      <c r="J434" s="7">
        <v>1123220.8500000001</v>
      </c>
      <c r="K434" s="6">
        <v>19389947.010000002</v>
      </c>
      <c r="L434" s="7">
        <v>-1122727.45</v>
      </c>
      <c r="M434" s="6">
        <v>-19381429.539999999</v>
      </c>
    </row>
    <row r="435" spans="1:13" x14ac:dyDescent="0.25">
      <c r="A435" s="8" t="s">
        <v>49</v>
      </c>
      <c r="B435" s="8" t="s">
        <v>93</v>
      </c>
      <c r="C435" s="8" t="s">
        <v>522</v>
      </c>
      <c r="D435" s="8" t="s">
        <v>959</v>
      </c>
      <c r="E435" s="7">
        <v>17.262808</v>
      </c>
      <c r="F435" s="7">
        <v>5330109.82</v>
      </c>
      <c r="G435" s="6">
        <v>92012667.769999996</v>
      </c>
      <c r="H435" s="7">
        <v>196418.13</v>
      </c>
      <c r="I435" s="6">
        <v>3390728.66</v>
      </c>
      <c r="J435" s="7">
        <v>210617.60000000001</v>
      </c>
      <c r="K435" s="6">
        <v>3635851.42</v>
      </c>
      <c r="L435" s="7">
        <v>-14199.47</v>
      </c>
      <c r="M435" s="6">
        <v>-245122.76</v>
      </c>
    </row>
    <row r="436" spans="1:13" x14ac:dyDescent="0.25">
      <c r="A436" s="8" t="s">
        <v>49</v>
      </c>
      <c r="B436" s="8" t="s">
        <v>93</v>
      </c>
      <c r="C436" s="8" t="s">
        <v>523</v>
      </c>
      <c r="D436" s="8" t="s">
        <v>959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49</v>
      </c>
      <c r="B437" s="8" t="s">
        <v>93</v>
      </c>
      <c r="C437" s="8" t="s">
        <v>524</v>
      </c>
      <c r="D437" s="8" t="s">
        <v>959</v>
      </c>
      <c r="E437" s="7">
        <v>17.262808</v>
      </c>
      <c r="F437" s="7">
        <v>8970403.9900000002</v>
      </c>
      <c r="G437" s="6">
        <v>154854370.72999999</v>
      </c>
      <c r="H437" s="7">
        <v>435905.44</v>
      </c>
      <c r="I437" s="6">
        <v>7524952.3499999996</v>
      </c>
      <c r="J437" s="7">
        <v>517906.87</v>
      </c>
      <c r="K437" s="6">
        <v>8940527.3699999992</v>
      </c>
      <c r="L437" s="7">
        <v>-82001.429999999993</v>
      </c>
      <c r="M437" s="6">
        <v>-1415575.02</v>
      </c>
    </row>
    <row r="438" spans="1:13" x14ac:dyDescent="0.25">
      <c r="A438" s="8" t="s">
        <v>49</v>
      </c>
      <c r="B438" s="8" t="s">
        <v>93</v>
      </c>
      <c r="C438" s="8" t="s">
        <v>525</v>
      </c>
      <c r="D438" s="8" t="s">
        <v>962</v>
      </c>
      <c r="E438" s="7">
        <v>23.201855999999999</v>
      </c>
      <c r="F438" s="7">
        <v>11615314.26</v>
      </c>
      <c r="G438" s="6">
        <v>269496850.58999997</v>
      </c>
      <c r="H438" s="7">
        <v>8313475.9100000001</v>
      </c>
      <c r="I438" s="6">
        <v>192888072.09</v>
      </c>
      <c r="J438" s="7">
        <v>10388339.9</v>
      </c>
      <c r="K438" s="6">
        <v>241028768</v>
      </c>
      <c r="L438" s="7">
        <v>-2074863.99</v>
      </c>
      <c r="M438" s="6">
        <v>-48140695.909999996</v>
      </c>
    </row>
    <row r="439" spans="1:13" x14ac:dyDescent="0.25">
      <c r="A439" s="8" t="s">
        <v>49</v>
      </c>
      <c r="B439" s="8" t="s">
        <v>94</v>
      </c>
      <c r="C439" s="8" t="s">
        <v>526</v>
      </c>
      <c r="D439" s="8" t="s">
        <v>962</v>
      </c>
      <c r="E439" s="7">
        <v>23.201855999999999</v>
      </c>
      <c r="F439" s="7">
        <v>4025999.37</v>
      </c>
      <c r="G439" s="6">
        <v>93410658.239999995</v>
      </c>
      <c r="H439" s="7">
        <v>413201.15</v>
      </c>
      <c r="I439" s="6">
        <v>9587033.6300000008</v>
      </c>
      <c r="J439" s="7">
        <v>520132.42</v>
      </c>
      <c r="K439" s="6">
        <v>12068037.6</v>
      </c>
      <c r="L439" s="7">
        <v>-106931.27</v>
      </c>
      <c r="M439" s="6">
        <v>-2481003.9700000002</v>
      </c>
    </row>
    <row r="440" spans="1:13" x14ac:dyDescent="0.25">
      <c r="A440" s="8" t="s">
        <v>49</v>
      </c>
      <c r="B440" s="8" t="s">
        <v>93</v>
      </c>
      <c r="C440" s="8" t="s">
        <v>527</v>
      </c>
      <c r="D440" s="8" t="s">
        <v>959</v>
      </c>
      <c r="E440" s="7">
        <v>17.262808</v>
      </c>
      <c r="F440" s="7">
        <v>1467319.09</v>
      </c>
      <c r="G440" s="6">
        <v>25330049.190000001</v>
      </c>
      <c r="H440" s="7">
        <v>2324.56</v>
      </c>
      <c r="I440" s="6">
        <v>40128.42</v>
      </c>
      <c r="J440" s="7">
        <v>34671.589999999997</v>
      </c>
      <c r="K440" s="6">
        <v>598529.02</v>
      </c>
      <c r="L440" s="7">
        <v>-32347.03</v>
      </c>
      <c r="M440" s="6">
        <v>-558400.6</v>
      </c>
    </row>
    <row r="441" spans="1:13" x14ac:dyDescent="0.25">
      <c r="A441" s="8" t="s">
        <v>50</v>
      </c>
      <c r="B441" s="8" t="s">
        <v>94</v>
      </c>
      <c r="C441" s="8" t="s">
        <v>528</v>
      </c>
      <c r="D441" s="8" t="s">
        <v>959</v>
      </c>
      <c r="E441" s="7">
        <v>17.251999999999999</v>
      </c>
      <c r="F441" s="7">
        <v>196521362.58000001</v>
      </c>
      <c r="G441" s="6">
        <v>3390386547.3000002</v>
      </c>
      <c r="H441" s="7">
        <v>18787375.129999999</v>
      </c>
      <c r="I441" s="6">
        <v>324119795.72000003</v>
      </c>
      <c r="J441" s="7">
        <v>4890422.75</v>
      </c>
      <c r="K441" s="6">
        <v>84369573.329999998</v>
      </c>
      <c r="L441" s="7">
        <v>13896952.380000001</v>
      </c>
      <c r="M441" s="6">
        <v>239750222.40000001</v>
      </c>
    </row>
    <row r="442" spans="1:13" x14ac:dyDescent="0.25">
      <c r="A442" s="8" t="s">
        <v>51</v>
      </c>
      <c r="B442" s="8" t="s">
        <v>95</v>
      </c>
      <c r="C442" s="8" t="s">
        <v>529</v>
      </c>
      <c r="D442" s="8" t="s">
        <v>961</v>
      </c>
      <c r="E442" s="7">
        <v>20.266399</v>
      </c>
      <c r="F442" s="7">
        <v>38084.44</v>
      </c>
      <c r="G442" s="6">
        <v>771834.49</v>
      </c>
      <c r="H442" s="7">
        <v>381.05</v>
      </c>
      <c r="I442" s="6">
        <v>7722.51</v>
      </c>
      <c r="J442" s="7">
        <v>3135.75</v>
      </c>
      <c r="K442" s="6">
        <v>63550.36</v>
      </c>
      <c r="L442" s="7">
        <v>-2754.7</v>
      </c>
      <c r="M442" s="6">
        <v>-55827.85</v>
      </c>
    </row>
    <row r="443" spans="1:13" x14ac:dyDescent="0.25">
      <c r="A443" s="8" t="s">
        <v>51</v>
      </c>
      <c r="B443" s="8" t="s">
        <v>95</v>
      </c>
      <c r="C443" s="8" t="s">
        <v>530</v>
      </c>
      <c r="D443" s="8" t="s">
        <v>961</v>
      </c>
      <c r="E443" s="7">
        <v>20.266399</v>
      </c>
      <c r="F443" s="7">
        <v>720478.08</v>
      </c>
      <c r="G443" s="6">
        <v>14601496.960000001</v>
      </c>
      <c r="H443" s="7">
        <v>1952.46</v>
      </c>
      <c r="I443" s="6">
        <v>39569.339999999997</v>
      </c>
      <c r="J443" s="7">
        <v>0</v>
      </c>
      <c r="K443" s="6">
        <v>0</v>
      </c>
      <c r="L443" s="7">
        <v>1952.46</v>
      </c>
      <c r="M443" s="6">
        <v>39569.339999999997</v>
      </c>
    </row>
    <row r="444" spans="1:13" x14ac:dyDescent="0.25">
      <c r="A444" s="8" t="s">
        <v>51</v>
      </c>
      <c r="B444" s="8" t="s">
        <v>95</v>
      </c>
      <c r="C444" s="8" t="s">
        <v>531</v>
      </c>
      <c r="D444" s="8" t="s">
        <v>959</v>
      </c>
      <c r="E444" s="7">
        <v>17.272300000000001</v>
      </c>
      <c r="F444" s="7">
        <v>832270.17</v>
      </c>
      <c r="G444" s="6">
        <v>14375220.060000001</v>
      </c>
      <c r="H444" s="7">
        <v>2202.6</v>
      </c>
      <c r="I444" s="6">
        <v>38043.97</v>
      </c>
      <c r="J444" s="7">
        <v>1000</v>
      </c>
      <c r="K444" s="6">
        <v>17272.3</v>
      </c>
      <c r="L444" s="7">
        <v>1202.5999999999999</v>
      </c>
      <c r="M444" s="6">
        <v>20771.669999999998</v>
      </c>
    </row>
    <row r="445" spans="1:13" x14ac:dyDescent="0.25">
      <c r="A445" s="8" t="s">
        <v>51</v>
      </c>
      <c r="B445" s="8" t="s">
        <v>95</v>
      </c>
      <c r="C445" s="8" t="s">
        <v>532</v>
      </c>
      <c r="D445" s="8" t="s">
        <v>962</v>
      </c>
      <c r="E445" s="7">
        <v>23.195799000000001</v>
      </c>
      <c r="F445" s="7">
        <v>1695740.51</v>
      </c>
      <c r="G445" s="6">
        <v>39334057.719999999</v>
      </c>
      <c r="H445" s="7">
        <v>7010.83</v>
      </c>
      <c r="I445" s="6">
        <v>162621.81</v>
      </c>
      <c r="J445" s="7">
        <v>0</v>
      </c>
      <c r="K445" s="6">
        <v>0</v>
      </c>
      <c r="L445" s="7">
        <v>7010.83</v>
      </c>
      <c r="M445" s="6">
        <v>162621.81</v>
      </c>
    </row>
    <row r="446" spans="1:13" x14ac:dyDescent="0.25">
      <c r="A446" s="8" t="s">
        <v>51</v>
      </c>
      <c r="B446" s="8" t="s">
        <v>95</v>
      </c>
      <c r="C446" s="8" t="s">
        <v>533</v>
      </c>
      <c r="D446" s="8" t="s">
        <v>962</v>
      </c>
      <c r="E446" s="7">
        <v>23.195799999999998</v>
      </c>
      <c r="F446" s="7">
        <v>961583.04</v>
      </c>
      <c r="G446" s="6">
        <v>22304687.879999999</v>
      </c>
      <c r="H446" s="7">
        <v>6049.43</v>
      </c>
      <c r="I446" s="6">
        <v>140321.37</v>
      </c>
      <c r="J446" s="7">
        <v>0</v>
      </c>
      <c r="K446" s="6">
        <v>0</v>
      </c>
      <c r="L446" s="7">
        <v>6049.43</v>
      </c>
      <c r="M446" s="6">
        <v>140321.37</v>
      </c>
    </row>
    <row r="447" spans="1:13" x14ac:dyDescent="0.25">
      <c r="A447" s="8" t="s">
        <v>52</v>
      </c>
      <c r="B447" s="8" t="s">
        <v>93</v>
      </c>
      <c r="C447" s="8" t="s">
        <v>534</v>
      </c>
      <c r="D447" s="8" t="s">
        <v>961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52</v>
      </c>
      <c r="B448" s="8" t="s">
        <v>95</v>
      </c>
      <c r="C448" s="8" t="s">
        <v>535</v>
      </c>
      <c r="D448" s="8" t="s">
        <v>962</v>
      </c>
      <c r="E448" s="7">
        <v>23.195799000000001</v>
      </c>
      <c r="F448" s="7">
        <v>1200812.18</v>
      </c>
      <c r="G448" s="6">
        <v>27853799.16</v>
      </c>
      <c r="H448" s="7">
        <v>9576.64</v>
      </c>
      <c r="I448" s="6">
        <v>222137.83</v>
      </c>
      <c r="J448" s="7">
        <v>2000</v>
      </c>
      <c r="K448" s="6">
        <v>46391.6</v>
      </c>
      <c r="L448" s="7">
        <v>7576.64</v>
      </c>
      <c r="M448" s="6">
        <v>175746.23</v>
      </c>
    </row>
    <row r="449" spans="1:13" x14ac:dyDescent="0.25">
      <c r="A449" s="8" t="s">
        <v>52</v>
      </c>
      <c r="B449" s="8" t="s">
        <v>93</v>
      </c>
      <c r="C449" s="8" t="s">
        <v>536</v>
      </c>
      <c r="D449" s="8" t="s">
        <v>959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52</v>
      </c>
      <c r="B450" s="8" t="s">
        <v>93</v>
      </c>
      <c r="C450" s="8" t="s">
        <v>537</v>
      </c>
      <c r="D450" s="8" t="s">
        <v>962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52</v>
      </c>
      <c r="B451" s="8" t="s">
        <v>95</v>
      </c>
      <c r="C451" s="8" t="s">
        <v>538</v>
      </c>
      <c r="D451" s="8" t="s">
        <v>961</v>
      </c>
      <c r="E451" s="7">
        <v>20.266399</v>
      </c>
      <c r="F451" s="7">
        <v>69650.880000000005</v>
      </c>
      <c r="G451" s="6">
        <v>1411572.59</v>
      </c>
      <c r="H451" s="7">
        <v>22304.45</v>
      </c>
      <c r="I451" s="6">
        <v>452030.91</v>
      </c>
      <c r="J451" s="7">
        <v>0</v>
      </c>
      <c r="K451" s="6">
        <v>0</v>
      </c>
      <c r="L451" s="7">
        <v>22304.45</v>
      </c>
      <c r="M451" s="6">
        <v>452030.91</v>
      </c>
    </row>
    <row r="452" spans="1:13" x14ac:dyDescent="0.25">
      <c r="A452" s="8" t="s">
        <v>52</v>
      </c>
      <c r="B452" s="8" t="s">
        <v>95</v>
      </c>
      <c r="C452" s="8" t="s">
        <v>539</v>
      </c>
      <c r="D452" s="8" t="s">
        <v>959</v>
      </c>
      <c r="E452" s="7">
        <v>17.272300000000001</v>
      </c>
      <c r="F452" s="7">
        <v>134118.64000000001</v>
      </c>
      <c r="G452" s="6">
        <v>2316537.39</v>
      </c>
      <c r="H452" s="7">
        <v>1775.13</v>
      </c>
      <c r="I452" s="6">
        <v>30660.58</v>
      </c>
      <c r="J452" s="7">
        <v>0</v>
      </c>
      <c r="K452" s="6">
        <v>0</v>
      </c>
      <c r="L452" s="7">
        <v>1775.13</v>
      </c>
      <c r="M452" s="6">
        <v>30660.58</v>
      </c>
    </row>
    <row r="453" spans="1:13" x14ac:dyDescent="0.25">
      <c r="A453" s="8" t="s">
        <v>52</v>
      </c>
      <c r="B453" s="8" t="s">
        <v>95</v>
      </c>
      <c r="C453" s="8" t="s">
        <v>540</v>
      </c>
      <c r="D453" s="8" t="s">
        <v>962</v>
      </c>
      <c r="E453" s="7">
        <v>23.195799999999998</v>
      </c>
      <c r="F453" s="7">
        <v>1455189.53</v>
      </c>
      <c r="G453" s="6">
        <v>33754285.299999997</v>
      </c>
      <c r="H453" s="7">
        <v>19676.8</v>
      </c>
      <c r="I453" s="6">
        <v>456419.12</v>
      </c>
      <c r="J453" s="7">
        <v>0</v>
      </c>
      <c r="K453" s="6">
        <v>0</v>
      </c>
      <c r="L453" s="7">
        <v>19676.8</v>
      </c>
      <c r="M453" s="6">
        <v>456419.12</v>
      </c>
    </row>
    <row r="454" spans="1:13" x14ac:dyDescent="0.25">
      <c r="A454" s="8" t="s">
        <v>52</v>
      </c>
      <c r="B454" s="8" t="s">
        <v>95</v>
      </c>
      <c r="C454" s="8" t="s">
        <v>541</v>
      </c>
      <c r="D454" s="8" t="s">
        <v>962</v>
      </c>
      <c r="E454" s="7">
        <v>23.195799000000001</v>
      </c>
      <c r="F454" s="7">
        <v>14283085.76</v>
      </c>
      <c r="G454" s="6">
        <v>331307600.67000002</v>
      </c>
      <c r="H454" s="7">
        <v>98152.31</v>
      </c>
      <c r="I454" s="6">
        <v>2276721.35</v>
      </c>
      <c r="J454" s="7">
        <v>28915.29</v>
      </c>
      <c r="K454" s="6">
        <v>670713.28</v>
      </c>
      <c r="L454" s="7">
        <v>69237.02</v>
      </c>
      <c r="M454" s="6">
        <v>1606008.07</v>
      </c>
    </row>
    <row r="455" spans="1:13" x14ac:dyDescent="0.25">
      <c r="A455" s="8" t="s">
        <v>52</v>
      </c>
      <c r="B455" s="8" t="s">
        <v>93</v>
      </c>
      <c r="C455" s="8" t="s">
        <v>542</v>
      </c>
      <c r="D455" s="8" t="s">
        <v>962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52</v>
      </c>
      <c r="B456" s="8" t="s">
        <v>93</v>
      </c>
      <c r="C456" s="8" t="s">
        <v>543</v>
      </c>
      <c r="D456" s="8" t="s">
        <v>961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52</v>
      </c>
      <c r="B457" s="8" t="s">
        <v>95</v>
      </c>
      <c r="C457" s="8" t="s">
        <v>544</v>
      </c>
      <c r="D457" s="8" t="s">
        <v>961</v>
      </c>
      <c r="E457" s="7">
        <v>20.266399</v>
      </c>
      <c r="F457" s="7">
        <v>53111.9</v>
      </c>
      <c r="G457" s="6">
        <v>1076387.01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52</v>
      </c>
      <c r="B458" s="8" t="s">
        <v>95</v>
      </c>
      <c r="C458" s="8" t="s">
        <v>545</v>
      </c>
      <c r="D458" s="8" t="s">
        <v>962</v>
      </c>
      <c r="E458" s="7">
        <v>23.195799999999998</v>
      </c>
      <c r="F458" s="7">
        <v>2236688.15</v>
      </c>
      <c r="G458" s="6">
        <v>51881770.990000002</v>
      </c>
      <c r="H458" s="7">
        <v>329.43</v>
      </c>
      <c r="I458" s="6">
        <v>7641.39</v>
      </c>
      <c r="J458" s="7">
        <v>0</v>
      </c>
      <c r="K458" s="6">
        <v>0</v>
      </c>
      <c r="L458" s="7">
        <v>329.43</v>
      </c>
      <c r="M458" s="6">
        <v>7641.39</v>
      </c>
    </row>
    <row r="459" spans="1:13" x14ac:dyDescent="0.25">
      <c r="A459" s="8" t="s">
        <v>52</v>
      </c>
      <c r="B459" s="8" t="s">
        <v>95</v>
      </c>
      <c r="C459" s="8" t="s">
        <v>546</v>
      </c>
      <c r="D459" s="8" t="s">
        <v>959</v>
      </c>
      <c r="E459" s="7">
        <v>17.272300000000001</v>
      </c>
      <c r="F459" s="7">
        <v>55014.93</v>
      </c>
      <c r="G459" s="6">
        <v>950234.38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52</v>
      </c>
      <c r="B460" s="8" t="s">
        <v>93</v>
      </c>
      <c r="C460" s="8" t="s">
        <v>547</v>
      </c>
      <c r="D460" s="8" t="s">
        <v>962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52</v>
      </c>
      <c r="B461" s="8" t="s">
        <v>93</v>
      </c>
      <c r="C461" s="8" t="s">
        <v>548</v>
      </c>
      <c r="D461" s="8" t="s">
        <v>961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52</v>
      </c>
      <c r="B462" s="8" t="s">
        <v>93</v>
      </c>
      <c r="C462" s="8" t="s">
        <v>549</v>
      </c>
      <c r="D462" s="8" t="s">
        <v>961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52</v>
      </c>
      <c r="B463" s="8" t="s">
        <v>95</v>
      </c>
      <c r="C463" s="8" t="s">
        <v>550</v>
      </c>
      <c r="D463" s="8" t="s">
        <v>962</v>
      </c>
      <c r="E463" s="7">
        <v>23.195799999999998</v>
      </c>
      <c r="F463" s="7">
        <v>138695.39000000001</v>
      </c>
      <c r="G463" s="6">
        <v>3217150.53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52</v>
      </c>
      <c r="B464" s="8" t="s">
        <v>95</v>
      </c>
      <c r="C464" s="8" t="s">
        <v>551</v>
      </c>
      <c r="D464" s="8" t="s">
        <v>959</v>
      </c>
      <c r="E464" s="7">
        <v>17.272299</v>
      </c>
      <c r="F464" s="7">
        <v>2401842.58</v>
      </c>
      <c r="G464" s="6">
        <v>41485345.590000004</v>
      </c>
      <c r="H464" s="7">
        <v>38816.980000000003</v>
      </c>
      <c r="I464" s="6">
        <v>670458.52</v>
      </c>
      <c r="J464" s="7">
        <v>0</v>
      </c>
      <c r="K464" s="6">
        <v>0</v>
      </c>
      <c r="L464" s="7">
        <v>38816.980000000003</v>
      </c>
      <c r="M464" s="6">
        <v>670458.52</v>
      </c>
    </row>
    <row r="465" spans="1:13" x14ac:dyDescent="0.25">
      <c r="A465" s="8" t="s">
        <v>53</v>
      </c>
      <c r="B465" s="8" t="s">
        <v>94</v>
      </c>
      <c r="C465" s="8" t="s">
        <v>552</v>
      </c>
      <c r="D465" s="8" t="s">
        <v>959</v>
      </c>
      <c r="E465" s="7">
        <v>17.257719999999999</v>
      </c>
      <c r="F465" s="7">
        <v>163280737.87</v>
      </c>
      <c r="G465" s="6">
        <v>2817853346.8000002</v>
      </c>
      <c r="H465" s="7">
        <v>4600849.95</v>
      </c>
      <c r="I465" s="6">
        <v>79400182.769999996</v>
      </c>
      <c r="J465" s="7">
        <v>176756.48000000001</v>
      </c>
      <c r="K465" s="6">
        <v>3050413.94</v>
      </c>
      <c r="L465" s="7">
        <v>4424093.47</v>
      </c>
      <c r="M465" s="6">
        <v>76349768.829999998</v>
      </c>
    </row>
    <row r="466" spans="1:13" x14ac:dyDescent="0.25">
      <c r="A466" s="8" t="s">
        <v>53</v>
      </c>
      <c r="B466" s="8" t="s">
        <v>94</v>
      </c>
      <c r="C466" s="8" t="s">
        <v>553</v>
      </c>
      <c r="D466" s="8" t="s">
        <v>959</v>
      </c>
      <c r="E466" s="7">
        <v>17.257719999999999</v>
      </c>
      <c r="F466" s="7">
        <v>32993247.399999999</v>
      </c>
      <c r="G466" s="6">
        <v>569388243.99000001</v>
      </c>
      <c r="H466" s="7">
        <v>1426000</v>
      </c>
      <c r="I466" s="6">
        <v>24609509.52</v>
      </c>
      <c r="J466" s="7">
        <v>4416000</v>
      </c>
      <c r="K466" s="6">
        <v>76210093.989999995</v>
      </c>
      <c r="L466" s="7">
        <v>-2990000</v>
      </c>
      <c r="M466" s="6">
        <v>-51600584.469999999</v>
      </c>
    </row>
    <row r="467" spans="1:13" x14ac:dyDescent="0.25">
      <c r="A467" s="8" t="s">
        <v>53</v>
      </c>
      <c r="B467" s="8" t="s">
        <v>94</v>
      </c>
      <c r="C467" s="8" t="s">
        <v>554</v>
      </c>
      <c r="D467" s="8" t="s">
        <v>959</v>
      </c>
      <c r="E467" s="7">
        <v>17.257719999999999</v>
      </c>
      <c r="F467" s="7">
        <v>231832687.66</v>
      </c>
      <c r="G467" s="6">
        <v>4000903740.0999999</v>
      </c>
      <c r="H467" s="7">
        <v>3569050.97</v>
      </c>
      <c r="I467" s="6">
        <v>61593684.299999997</v>
      </c>
      <c r="J467" s="7">
        <v>19086000</v>
      </c>
      <c r="K467" s="6">
        <v>329380854.58999997</v>
      </c>
      <c r="L467" s="7">
        <v>-15516949.029999999</v>
      </c>
      <c r="M467" s="6">
        <v>-267787170.28999999</v>
      </c>
    </row>
    <row r="468" spans="1:13" x14ac:dyDescent="0.25">
      <c r="A468" s="8" t="s">
        <v>53</v>
      </c>
      <c r="B468" s="8" t="s">
        <v>94</v>
      </c>
      <c r="C468" s="8" t="s">
        <v>555</v>
      </c>
      <c r="D468" s="8" t="s">
        <v>959</v>
      </c>
      <c r="E468" s="7">
        <v>17.257719999999999</v>
      </c>
      <c r="F468" s="7">
        <v>23081256.829999998</v>
      </c>
      <c r="G468" s="6">
        <v>398329880.44</v>
      </c>
      <c r="H468" s="7">
        <v>1972000</v>
      </c>
      <c r="I468" s="6">
        <v>34032224.939999998</v>
      </c>
      <c r="J468" s="7">
        <v>1962000</v>
      </c>
      <c r="K468" s="6">
        <v>33859647.740000002</v>
      </c>
      <c r="L468" s="7">
        <v>10000</v>
      </c>
      <c r="M468" s="6">
        <v>172577.21</v>
      </c>
    </row>
    <row r="469" spans="1:13" x14ac:dyDescent="0.25">
      <c r="A469" s="8" t="s">
        <v>53</v>
      </c>
      <c r="B469" s="8" t="s">
        <v>94</v>
      </c>
      <c r="C469" s="8" t="s">
        <v>556</v>
      </c>
      <c r="D469" s="8" t="s">
        <v>959</v>
      </c>
      <c r="E469" s="7">
        <v>17.257719999999999</v>
      </c>
      <c r="F469" s="7">
        <v>10758824.23</v>
      </c>
      <c r="G469" s="6">
        <v>185672782.16</v>
      </c>
      <c r="H469" s="7">
        <v>232715.69</v>
      </c>
      <c r="I469" s="6">
        <v>4016142.35</v>
      </c>
      <c r="J469" s="7">
        <v>317809.96999999997</v>
      </c>
      <c r="K469" s="6">
        <v>5484675.6500000004</v>
      </c>
      <c r="L469" s="7">
        <v>-85094.28</v>
      </c>
      <c r="M469" s="6">
        <v>-1468533.31</v>
      </c>
    </row>
    <row r="470" spans="1:13" x14ac:dyDescent="0.25">
      <c r="A470" s="8" t="s">
        <v>53</v>
      </c>
      <c r="B470" s="8" t="s">
        <v>94</v>
      </c>
      <c r="C470" s="8" t="s">
        <v>557</v>
      </c>
      <c r="D470" s="8" t="s">
        <v>959</v>
      </c>
      <c r="E470" s="7">
        <v>17.257719000000002</v>
      </c>
      <c r="F470" s="7">
        <v>104635.59</v>
      </c>
      <c r="G470" s="6">
        <v>1805771.71</v>
      </c>
      <c r="H470" s="7">
        <v>2000</v>
      </c>
      <c r="I470" s="6">
        <v>34515.440000000002</v>
      </c>
      <c r="J470" s="7">
        <v>6000</v>
      </c>
      <c r="K470" s="6">
        <v>103546.32</v>
      </c>
      <c r="L470" s="7">
        <v>-4000</v>
      </c>
      <c r="M470" s="6">
        <v>-69030.880000000005</v>
      </c>
    </row>
    <row r="471" spans="1:13" x14ac:dyDescent="0.25">
      <c r="A471" s="8" t="s">
        <v>53</v>
      </c>
      <c r="B471" s="8" t="s">
        <v>94</v>
      </c>
      <c r="C471" s="8" t="s">
        <v>558</v>
      </c>
      <c r="D471" s="8" t="s">
        <v>959</v>
      </c>
      <c r="E471" s="7">
        <v>17.257719999999999</v>
      </c>
      <c r="F471" s="7">
        <v>664474519.62</v>
      </c>
      <c r="G471" s="6">
        <v>11467315578</v>
      </c>
      <c r="H471" s="7">
        <v>51698921.950000003</v>
      </c>
      <c r="I471" s="6">
        <v>892205548.22000003</v>
      </c>
      <c r="J471" s="7">
        <v>42620921.950000003</v>
      </c>
      <c r="K471" s="6">
        <v>735539960.99000001</v>
      </c>
      <c r="L471" s="7">
        <v>9078000</v>
      </c>
      <c r="M471" s="6">
        <v>156665587.24000001</v>
      </c>
    </row>
    <row r="472" spans="1:13" x14ac:dyDescent="0.25">
      <c r="A472" s="8" t="s">
        <v>53</v>
      </c>
      <c r="B472" s="8" t="s">
        <v>94</v>
      </c>
      <c r="C472" s="8" t="s">
        <v>559</v>
      </c>
      <c r="D472" s="8" t="s">
        <v>959</v>
      </c>
      <c r="E472" s="7">
        <v>17.257719999999999</v>
      </c>
      <c r="F472" s="7">
        <v>196517635.63</v>
      </c>
      <c r="G472" s="6">
        <v>3391446440.5999999</v>
      </c>
      <c r="H472" s="7">
        <v>9311000</v>
      </c>
      <c r="I472" s="6">
        <v>160686636.13</v>
      </c>
      <c r="J472" s="7">
        <v>9486000</v>
      </c>
      <c r="K472" s="6">
        <v>163706737.22</v>
      </c>
      <c r="L472" s="7">
        <v>-175000</v>
      </c>
      <c r="M472" s="6">
        <v>-3020101.1</v>
      </c>
    </row>
    <row r="473" spans="1:13" x14ac:dyDescent="0.25">
      <c r="A473" s="8" t="s">
        <v>53</v>
      </c>
      <c r="B473" s="8" t="s">
        <v>94</v>
      </c>
      <c r="C473" s="8" t="s">
        <v>560</v>
      </c>
      <c r="D473" s="8" t="s">
        <v>959</v>
      </c>
      <c r="E473" s="7">
        <v>17.257719999999999</v>
      </c>
      <c r="F473" s="7">
        <v>179869263.44</v>
      </c>
      <c r="G473" s="6">
        <v>3104133485.6999998</v>
      </c>
      <c r="H473" s="7">
        <v>5618000</v>
      </c>
      <c r="I473" s="6">
        <v>96953874.099999994</v>
      </c>
      <c r="J473" s="7">
        <v>35000</v>
      </c>
      <c r="K473" s="6">
        <v>604020.22</v>
      </c>
      <c r="L473" s="7">
        <v>5583000</v>
      </c>
      <c r="M473" s="6">
        <v>96349853.879999995</v>
      </c>
    </row>
    <row r="474" spans="1:13" x14ac:dyDescent="0.25">
      <c r="A474" s="8" t="s">
        <v>53</v>
      </c>
      <c r="B474" s="8" t="s">
        <v>94</v>
      </c>
      <c r="C474" s="8" t="s">
        <v>561</v>
      </c>
      <c r="D474" s="8" t="s">
        <v>959</v>
      </c>
      <c r="E474" s="7">
        <v>17.257719999999999</v>
      </c>
      <c r="F474" s="7">
        <v>79445525.549999997</v>
      </c>
      <c r="G474" s="6">
        <v>1371048679.5999999</v>
      </c>
      <c r="H474" s="7">
        <v>3871000</v>
      </c>
      <c r="I474" s="6">
        <v>66804636.280000001</v>
      </c>
      <c r="J474" s="7">
        <v>3941000</v>
      </c>
      <c r="K474" s="6">
        <v>68012676.719999999</v>
      </c>
      <c r="L474" s="7">
        <v>-70000</v>
      </c>
      <c r="M474" s="6">
        <v>-1208040.44</v>
      </c>
    </row>
    <row r="475" spans="1:13" x14ac:dyDescent="0.25">
      <c r="A475" s="8" t="s">
        <v>54</v>
      </c>
      <c r="B475" s="8" t="s">
        <v>93</v>
      </c>
      <c r="C475" s="8" t="s">
        <v>562</v>
      </c>
      <c r="D475" s="8" t="s">
        <v>962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54</v>
      </c>
      <c r="B476" s="8" t="s">
        <v>93</v>
      </c>
      <c r="C476" s="8" t="s">
        <v>563</v>
      </c>
      <c r="D476" s="8" t="s">
        <v>962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55</v>
      </c>
      <c r="B477" s="8" t="s">
        <v>95</v>
      </c>
      <c r="C477" s="8" t="s">
        <v>564</v>
      </c>
      <c r="D477" s="8" t="s">
        <v>962</v>
      </c>
      <c r="E477" s="7">
        <v>24.350453999999999</v>
      </c>
      <c r="F477" s="7">
        <v>135.31</v>
      </c>
      <c r="G477" s="6">
        <v>3294.86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55</v>
      </c>
      <c r="B478" s="8" t="s">
        <v>95</v>
      </c>
      <c r="C478" s="8" t="s">
        <v>565</v>
      </c>
      <c r="D478" s="8" t="s">
        <v>962</v>
      </c>
      <c r="E478" s="7">
        <v>24.350318999999999</v>
      </c>
      <c r="F478" s="7">
        <v>238.04</v>
      </c>
      <c r="G478" s="6">
        <v>5796.35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56</v>
      </c>
      <c r="B479" s="8" t="s">
        <v>94</v>
      </c>
      <c r="C479" s="8" t="s">
        <v>566</v>
      </c>
      <c r="D479" s="8" t="s">
        <v>962</v>
      </c>
      <c r="E479" s="7">
        <v>23.215199999999999</v>
      </c>
      <c r="F479" s="7">
        <v>8239112.8700000001</v>
      </c>
      <c r="G479" s="6">
        <v>191272653.09999999</v>
      </c>
      <c r="H479" s="7">
        <v>450330.04</v>
      </c>
      <c r="I479" s="6">
        <v>10454501.949999999</v>
      </c>
      <c r="J479" s="7">
        <v>541905.81999999995</v>
      </c>
      <c r="K479" s="6">
        <v>12580451.99</v>
      </c>
      <c r="L479" s="7">
        <v>-91575.78</v>
      </c>
      <c r="M479" s="6">
        <v>-2125950.0499999998</v>
      </c>
    </row>
    <row r="480" spans="1:13" x14ac:dyDescent="0.25">
      <c r="A480" s="8" t="s">
        <v>56</v>
      </c>
      <c r="B480" s="8" t="s">
        <v>93</v>
      </c>
      <c r="C480" s="8" t="s">
        <v>567</v>
      </c>
      <c r="D480" s="8" t="s">
        <v>962</v>
      </c>
      <c r="E480" s="7">
        <v>23.215199999999999</v>
      </c>
      <c r="F480" s="7">
        <v>4684722.3499999996</v>
      </c>
      <c r="G480" s="6">
        <v>108756766.3</v>
      </c>
      <c r="H480" s="7">
        <v>38735.360000000001</v>
      </c>
      <c r="I480" s="6">
        <v>899249.13</v>
      </c>
      <c r="J480" s="7">
        <v>371743.61</v>
      </c>
      <c r="K480" s="6">
        <v>8630102.2599999998</v>
      </c>
      <c r="L480" s="7">
        <v>-333008.25</v>
      </c>
      <c r="M480" s="6">
        <v>-7730853.1299999999</v>
      </c>
    </row>
    <row r="481" spans="1:13" x14ac:dyDescent="0.25">
      <c r="A481" s="8" t="s">
        <v>56</v>
      </c>
      <c r="B481" s="8" t="s">
        <v>93</v>
      </c>
      <c r="C481" s="8" t="s">
        <v>568</v>
      </c>
      <c r="D481" s="8" t="s">
        <v>962</v>
      </c>
      <c r="E481" s="7">
        <v>23.215198999999998</v>
      </c>
      <c r="F481" s="7">
        <v>59040875.579999998</v>
      </c>
      <c r="G481" s="6">
        <v>1370645734.75</v>
      </c>
      <c r="H481" s="7">
        <v>1753547.04</v>
      </c>
      <c r="I481" s="6">
        <v>40708945.240000002</v>
      </c>
      <c r="J481" s="7">
        <v>529685.93999999994</v>
      </c>
      <c r="K481" s="6">
        <v>12296765.039999999</v>
      </c>
      <c r="L481" s="7">
        <v>1223861.1000000001</v>
      </c>
      <c r="M481" s="6">
        <v>28412180.210000001</v>
      </c>
    </row>
    <row r="482" spans="1:13" x14ac:dyDescent="0.25">
      <c r="A482" s="8" t="s">
        <v>56</v>
      </c>
      <c r="B482" s="8" t="s">
        <v>94</v>
      </c>
      <c r="C482" s="8" t="s">
        <v>569</v>
      </c>
      <c r="D482" s="8" t="s">
        <v>959</v>
      </c>
      <c r="E482" s="7">
        <v>17.267199000000002</v>
      </c>
      <c r="F482" s="7">
        <v>5224200.04</v>
      </c>
      <c r="G482" s="6">
        <v>90207306.930000007</v>
      </c>
      <c r="H482" s="7">
        <v>88384.42</v>
      </c>
      <c r="I482" s="6">
        <v>1526151.46</v>
      </c>
      <c r="J482" s="7">
        <v>102042.7</v>
      </c>
      <c r="K482" s="6">
        <v>1761991.71</v>
      </c>
      <c r="L482" s="7">
        <v>-13658.28</v>
      </c>
      <c r="M482" s="6">
        <v>-235840.25</v>
      </c>
    </row>
    <row r="483" spans="1:13" x14ac:dyDescent="0.25">
      <c r="A483" s="8" t="s">
        <v>56</v>
      </c>
      <c r="B483" s="8" t="s">
        <v>93</v>
      </c>
      <c r="C483" s="8" t="s">
        <v>570</v>
      </c>
      <c r="D483" s="8" t="s">
        <v>959</v>
      </c>
      <c r="E483" s="7">
        <v>17.267199000000002</v>
      </c>
      <c r="F483" s="7">
        <v>9852523.25</v>
      </c>
      <c r="G483" s="6">
        <v>170125489.46000001</v>
      </c>
      <c r="H483" s="7">
        <v>2907.24</v>
      </c>
      <c r="I483" s="6">
        <v>50199.89</v>
      </c>
      <c r="J483" s="7">
        <v>44232.54</v>
      </c>
      <c r="K483" s="6">
        <v>763772.11</v>
      </c>
      <c r="L483" s="7">
        <v>-41325.300000000003</v>
      </c>
      <c r="M483" s="6">
        <v>-713572.22</v>
      </c>
    </row>
    <row r="484" spans="1:13" x14ac:dyDescent="0.25">
      <c r="A484" s="8" t="s">
        <v>56</v>
      </c>
      <c r="B484" s="8" t="s">
        <v>93</v>
      </c>
      <c r="C484" s="8" t="s">
        <v>571</v>
      </c>
      <c r="D484" s="8" t="s">
        <v>959</v>
      </c>
      <c r="E484" s="7">
        <v>17.267199000000002</v>
      </c>
      <c r="F484" s="7">
        <v>82692791.870000005</v>
      </c>
      <c r="G484" s="6">
        <v>1427872975.74</v>
      </c>
      <c r="H484" s="7">
        <v>789451.12</v>
      </c>
      <c r="I484" s="6">
        <v>13631610.380000001</v>
      </c>
      <c r="J484" s="7">
        <v>1349208.9</v>
      </c>
      <c r="K484" s="6">
        <v>23297059.920000002</v>
      </c>
      <c r="L484" s="7">
        <v>-559757.78</v>
      </c>
      <c r="M484" s="6">
        <v>-9665449.5399999991</v>
      </c>
    </row>
    <row r="485" spans="1:13" x14ac:dyDescent="0.25">
      <c r="A485" s="8" t="s">
        <v>56</v>
      </c>
      <c r="B485" s="8" t="s">
        <v>94</v>
      </c>
      <c r="C485" s="8" t="s">
        <v>572</v>
      </c>
      <c r="D485" s="8" t="s">
        <v>959</v>
      </c>
      <c r="E485" s="7">
        <v>17.267199999999999</v>
      </c>
      <c r="F485" s="7">
        <v>901382.26</v>
      </c>
      <c r="G485" s="6">
        <v>15564347.76</v>
      </c>
      <c r="H485" s="7">
        <v>0</v>
      </c>
      <c r="I485" s="6">
        <v>0</v>
      </c>
      <c r="J485" s="7">
        <v>57363.46</v>
      </c>
      <c r="K485" s="6">
        <v>990506.34</v>
      </c>
      <c r="L485" s="7">
        <v>-57363.46</v>
      </c>
      <c r="M485" s="6">
        <v>-990506.34</v>
      </c>
    </row>
    <row r="486" spans="1:13" x14ac:dyDescent="0.25">
      <c r="A486" s="8" t="s">
        <v>56</v>
      </c>
      <c r="B486" s="8" t="s">
        <v>93</v>
      </c>
      <c r="C486" s="8" t="s">
        <v>573</v>
      </c>
      <c r="D486" s="8" t="s">
        <v>959</v>
      </c>
      <c r="E486" s="7">
        <v>17.267199999999999</v>
      </c>
      <c r="F486" s="7">
        <v>5147497.75</v>
      </c>
      <c r="G486" s="6">
        <v>88882873.150000006</v>
      </c>
      <c r="H486" s="7">
        <v>55704.06</v>
      </c>
      <c r="I486" s="6">
        <v>961853.14</v>
      </c>
      <c r="J486" s="7">
        <v>1063763.26</v>
      </c>
      <c r="K486" s="6">
        <v>18368212.969999999</v>
      </c>
      <c r="L486" s="7">
        <v>-1008059.2</v>
      </c>
      <c r="M486" s="6">
        <v>-17406359.82</v>
      </c>
    </row>
    <row r="487" spans="1:13" x14ac:dyDescent="0.25">
      <c r="A487" s="8" t="s">
        <v>56</v>
      </c>
      <c r="B487" s="8" t="s">
        <v>93</v>
      </c>
      <c r="C487" s="8" t="s">
        <v>574</v>
      </c>
      <c r="D487" s="8" t="s">
        <v>959</v>
      </c>
      <c r="E487" s="7">
        <v>17.267199999999999</v>
      </c>
      <c r="F487" s="7">
        <v>8741080.2799999993</v>
      </c>
      <c r="G487" s="6">
        <v>150933981.41999999</v>
      </c>
      <c r="H487" s="7">
        <v>0</v>
      </c>
      <c r="I487" s="6">
        <v>0</v>
      </c>
      <c r="J487" s="7">
        <v>527828.94999999995</v>
      </c>
      <c r="K487" s="6">
        <v>9114128.0500000007</v>
      </c>
      <c r="L487" s="7">
        <v>-527828.94999999995</v>
      </c>
      <c r="M487" s="6">
        <v>-9114128.0500000007</v>
      </c>
    </row>
    <row r="488" spans="1:13" x14ac:dyDescent="0.25">
      <c r="A488" s="8" t="s">
        <v>57</v>
      </c>
      <c r="B488" s="8" t="s">
        <v>95</v>
      </c>
      <c r="C488" s="8" t="s">
        <v>575</v>
      </c>
      <c r="D488" s="8" t="s">
        <v>959</v>
      </c>
      <c r="E488" s="7">
        <v>17.281299000000001</v>
      </c>
      <c r="F488" s="7">
        <v>1342683299</v>
      </c>
      <c r="G488" s="6">
        <v>23203312895</v>
      </c>
      <c r="H488" s="7">
        <v>41761163</v>
      </c>
      <c r="I488" s="6">
        <v>721687186</v>
      </c>
      <c r="J488" s="7">
        <v>56302449</v>
      </c>
      <c r="K488" s="6">
        <v>972979512</v>
      </c>
      <c r="L488" s="7">
        <v>-14541286</v>
      </c>
      <c r="M488" s="6">
        <v>-251292326</v>
      </c>
    </row>
    <row r="489" spans="1:13" x14ac:dyDescent="0.25">
      <c r="A489" s="8" t="s">
        <v>58</v>
      </c>
      <c r="B489" s="8" t="s">
        <v>95</v>
      </c>
      <c r="C489" s="8" t="s">
        <v>576</v>
      </c>
      <c r="D489" s="8" t="s">
        <v>959</v>
      </c>
      <c r="E489" s="7">
        <v>17.281299000000001</v>
      </c>
      <c r="F489" s="7">
        <v>221207076</v>
      </c>
      <c r="G489" s="6">
        <v>3822745842</v>
      </c>
      <c r="H489" s="7">
        <v>10203075</v>
      </c>
      <c r="I489" s="6">
        <v>176322400</v>
      </c>
      <c r="J489" s="7">
        <v>16375913</v>
      </c>
      <c r="K489" s="6">
        <v>282997065</v>
      </c>
      <c r="L489" s="7">
        <v>-6172838</v>
      </c>
      <c r="M489" s="6">
        <v>-106674665</v>
      </c>
    </row>
    <row r="490" spans="1:13" x14ac:dyDescent="0.25">
      <c r="A490" s="8" t="s">
        <v>59</v>
      </c>
      <c r="B490" s="8" t="s">
        <v>95</v>
      </c>
      <c r="C490" s="8" t="s">
        <v>577</v>
      </c>
      <c r="D490" s="8" t="s">
        <v>959</v>
      </c>
      <c r="E490" s="7">
        <v>17.281300000000002</v>
      </c>
      <c r="F490" s="7">
        <v>97147298</v>
      </c>
      <c r="G490" s="6">
        <v>1678831601</v>
      </c>
      <c r="H490" s="7">
        <v>18688678</v>
      </c>
      <c r="I490" s="6">
        <v>322964651</v>
      </c>
      <c r="J490" s="7">
        <v>18904967</v>
      </c>
      <c r="K490" s="6">
        <v>326702406</v>
      </c>
      <c r="L490" s="7">
        <v>-216289</v>
      </c>
      <c r="M490" s="6">
        <v>-3737755</v>
      </c>
    </row>
    <row r="491" spans="1:13" x14ac:dyDescent="0.25">
      <c r="A491" s="8" t="s">
        <v>59</v>
      </c>
      <c r="B491" s="8" t="s">
        <v>95</v>
      </c>
      <c r="C491" s="8" t="s">
        <v>578</v>
      </c>
      <c r="D491" s="8" t="s">
        <v>962</v>
      </c>
      <c r="E491" s="7">
        <v>23.240798999999999</v>
      </c>
      <c r="F491" s="7">
        <v>31278406</v>
      </c>
      <c r="G491" s="6">
        <v>726935178</v>
      </c>
      <c r="H491" s="7">
        <v>312110</v>
      </c>
      <c r="I491" s="6">
        <v>7253686</v>
      </c>
      <c r="J491" s="7">
        <v>2220223</v>
      </c>
      <c r="K491" s="6">
        <v>51599759</v>
      </c>
      <c r="L491" s="7">
        <v>-1908113</v>
      </c>
      <c r="M491" s="6">
        <v>-44346073</v>
      </c>
    </row>
    <row r="492" spans="1:13" x14ac:dyDescent="0.25">
      <c r="A492" s="8" t="s">
        <v>59</v>
      </c>
      <c r="B492" s="8" t="s">
        <v>95</v>
      </c>
      <c r="C492" s="8" t="s">
        <v>579</v>
      </c>
      <c r="D492" s="8" t="s">
        <v>959</v>
      </c>
      <c r="E492" s="7">
        <v>17.281299000000001</v>
      </c>
      <c r="F492" s="7">
        <v>176355212</v>
      </c>
      <c r="G492" s="6">
        <v>3047647325</v>
      </c>
      <c r="H492" s="7">
        <v>4278048</v>
      </c>
      <c r="I492" s="6">
        <v>73930231</v>
      </c>
      <c r="J492" s="7">
        <v>6712101</v>
      </c>
      <c r="K492" s="6">
        <v>115993831</v>
      </c>
      <c r="L492" s="7">
        <v>-2434053</v>
      </c>
      <c r="M492" s="6">
        <v>-42063600</v>
      </c>
    </row>
    <row r="493" spans="1:13" x14ac:dyDescent="0.25">
      <c r="A493" s="8" t="s">
        <v>60</v>
      </c>
      <c r="B493" s="8" t="s">
        <v>94</v>
      </c>
      <c r="C493" s="8" t="s">
        <v>580</v>
      </c>
      <c r="D493" s="8" t="s">
        <v>959</v>
      </c>
      <c r="E493" s="7">
        <v>17.252500000000001</v>
      </c>
      <c r="F493" s="7">
        <v>309867647.36000001</v>
      </c>
      <c r="G493" s="6">
        <v>5345991596.6000004</v>
      </c>
      <c r="H493" s="7">
        <v>9119017.8800000008</v>
      </c>
      <c r="I493" s="6">
        <v>157325856.28</v>
      </c>
      <c r="J493" s="7">
        <v>118236.26</v>
      </c>
      <c r="K493" s="6">
        <v>2039871.08</v>
      </c>
      <c r="L493" s="7">
        <v>9000781.6199999992</v>
      </c>
      <c r="M493" s="6">
        <v>155285985.19999999</v>
      </c>
    </row>
    <row r="494" spans="1:13" x14ac:dyDescent="0.25">
      <c r="A494" s="8" t="s">
        <v>60</v>
      </c>
      <c r="B494" s="8" t="s">
        <v>93</v>
      </c>
      <c r="C494" s="8" t="s">
        <v>581</v>
      </c>
      <c r="D494" s="8" t="s">
        <v>959</v>
      </c>
      <c r="E494" s="7">
        <v>17.262809000000001</v>
      </c>
      <c r="F494" s="7">
        <v>447714785.67000002</v>
      </c>
      <c r="G494" s="6">
        <v>7728814833.3699999</v>
      </c>
      <c r="H494" s="7">
        <v>23878998.600000001</v>
      </c>
      <c r="I494" s="6">
        <v>412218592.05000001</v>
      </c>
      <c r="J494" s="7">
        <v>7349609.1100000003</v>
      </c>
      <c r="K494" s="6">
        <v>126874898.31999999</v>
      </c>
      <c r="L494" s="7">
        <v>16529389.49</v>
      </c>
      <c r="M494" s="6">
        <v>285343693.73000002</v>
      </c>
    </row>
    <row r="495" spans="1:13" x14ac:dyDescent="0.25">
      <c r="A495" s="8" t="s">
        <v>60</v>
      </c>
      <c r="B495" s="8" t="s">
        <v>94</v>
      </c>
      <c r="C495" s="8" t="s">
        <v>582</v>
      </c>
      <c r="D495" s="8" t="s">
        <v>959</v>
      </c>
      <c r="E495" s="7">
        <v>17.252506</v>
      </c>
      <c r="F495" s="7">
        <v>8647.27</v>
      </c>
      <c r="G495" s="6">
        <v>149187.07999999999</v>
      </c>
      <c r="H495" s="7">
        <v>303.89</v>
      </c>
      <c r="I495" s="6">
        <v>5242.8599999999997</v>
      </c>
      <c r="J495" s="7">
        <v>22.78</v>
      </c>
      <c r="K495" s="6">
        <v>393.01</v>
      </c>
      <c r="L495" s="7">
        <v>281.11</v>
      </c>
      <c r="M495" s="6">
        <v>4849.8500000000004</v>
      </c>
    </row>
    <row r="496" spans="1:13" x14ac:dyDescent="0.25">
      <c r="A496" s="8" t="s">
        <v>60</v>
      </c>
      <c r="B496" s="8" t="s">
        <v>95</v>
      </c>
      <c r="C496" s="8" t="s">
        <v>583</v>
      </c>
      <c r="D496" s="8" t="s">
        <v>962</v>
      </c>
      <c r="E496" s="7">
        <v>23.226178000000001</v>
      </c>
      <c r="F496" s="7">
        <v>2309.7199999999998</v>
      </c>
      <c r="G496" s="6">
        <v>53645.97</v>
      </c>
      <c r="H496" s="7">
        <v>23.01</v>
      </c>
      <c r="I496" s="6">
        <v>534.52</v>
      </c>
      <c r="J496" s="7">
        <v>0</v>
      </c>
      <c r="K496" s="6">
        <v>0</v>
      </c>
      <c r="L496" s="7">
        <v>23.01</v>
      </c>
      <c r="M496" s="6">
        <v>534.52</v>
      </c>
    </row>
    <row r="497" spans="1:13" x14ac:dyDescent="0.25">
      <c r="A497" s="8" t="s">
        <v>60</v>
      </c>
      <c r="B497" s="8" t="s">
        <v>93</v>
      </c>
      <c r="C497" s="8" t="s">
        <v>584</v>
      </c>
      <c r="D497" s="8" t="s">
        <v>959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60</v>
      </c>
      <c r="B498" s="8" t="s">
        <v>94</v>
      </c>
      <c r="C498" s="8" t="s">
        <v>585</v>
      </c>
      <c r="D498" s="8" t="s">
        <v>959</v>
      </c>
      <c r="E498" s="7">
        <v>17.252500000000001</v>
      </c>
      <c r="F498" s="7">
        <v>1972741.44</v>
      </c>
      <c r="G498" s="6">
        <v>34034721.759999998</v>
      </c>
      <c r="H498" s="7">
        <v>90936.99</v>
      </c>
      <c r="I498" s="6">
        <v>1568890.42</v>
      </c>
      <c r="J498" s="7">
        <v>0</v>
      </c>
      <c r="K498" s="6">
        <v>0</v>
      </c>
      <c r="L498" s="7">
        <v>90936.99</v>
      </c>
      <c r="M498" s="6">
        <v>1568890.42</v>
      </c>
    </row>
    <row r="499" spans="1:13" x14ac:dyDescent="0.25">
      <c r="A499" s="8" t="s">
        <v>61</v>
      </c>
      <c r="B499" s="8" t="s">
        <v>93</v>
      </c>
      <c r="C499" s="8" t="s">
        <v>586</v>
      </c>
      <c r="D499" s="8" t="s">
        <v>959</v>
      </c>
      <c r="E499" s="7">
        <v>17.252500000000001</v>
      </c>
      <c r="F499" s="7">
        <v>290870640.25999999</v>
      </c>
      <c r="G499" s="6">
        <v>5018245721.1400003</v>
      </c>
      <c r="H499" s="7">
        <v>7513558.9400000004</v>
      </c>
      <c r="I499" s="6">
        <v>129627675.62</v>
      </c>
      <c r="J499" s="7">
        <v>4617443.92</v>
      </c>
      <c r="K499" s="6">
        <v>79662451.230000004</v>
      </c>
      <c r="L499" s="7">
        <v>2896115.02</v>
      </c>
      <c r="M499" s="6">
        <v>49965224.380000003</v>
      </c>
    </row>
    <row r="500" spans="1:13" x14ac:dyDescent="0.25">
      <c r="A500" s="8" t="s">
        <v>61</v>
      </c>
      <c r="B500" s="8" t="s">
        <v>93</v>
      </c>
      <c r="C500" s="8" t="s">
        <v>587</v>
      </c>
      <c r="D500" s="8" t="s">
        <v>959</v>
      </c>
      <c r="E500" s="7">
        <v>17.252500000000001</v>
      </c>
      <c r="F500" s="7">
        <v>103505437.84999999</v>
      </c>
      <c r="G500" s="6">
        <v>1785727566.5599999</v>
      </c>
      <c r="H500" s="7">
        <v>782088.69</v>
      </c>
      <c r="I500" s="6">
        <v>13492985.130000001</v>
      </c>
      <c r="J500" s="7">
        <v>50987.88</v>
      </c>
      <c r="K500" s="6">
        <v>879668.4</v>
      </c>
      <c r="L500" s="7">
        <v>731100.81</v>
      </c>
      <c r="M500" s="6">
        <v>12613316.73</v>
      </c>
    </row>
    <row r="501" spans="1:13" x14ac:dyDescent="0.25">
      <c r="A501" s="8" t="s">
        <v>61</v>
      </c>
      <c r="B501" s="8" t="s">
        <v>93</v>
      </c>
      <c r="C501" s="8" t="s">
        <v>588</v>
      </c>
      <c r="D501" s="8" t="s">
        <v>959</v>
      </c>
      <c r="E501" s="7">
        <v>17.252500000000001</v>
      </c>
      <c r="F501" s="7">
        <v>84857084.280000001</v>
      </c>
      <c r="G501" s="6">
        <v>1463996846.5699999</v>
      </c>
      <c r="H501" s="7">
        <v>687092.14</v>
      </c>
      <c r="I501" s="6">
        <v>11854057.15</v>
      </c>
      <c r="J501" s="7">
        <v>10617.8</v>
      </c>
      <c r="K501" s="6">
        <v>183183.59</v>
      </c>
      <c r="L501" s="7">
        <v>676474.34</v>
      </c>
      <c r="M501" s="6">
        <v>11670873.550000001</v>
      </c>
    </row>
    <row r="502" spans="1:13" x14ac:dyDescent="0.25">
      <c r="A502" s="8" t="s">
        <v>61</v>
      </c>
      <c r="B502" s="8" t="s">
        <v>93</v>
      </c>
      <c r="C502" s="8" t="s">
        <v>589</v>
      </c>
      <c r="D502" s="8" t="s">
        <v>959</v>
      </c>
      <c r="E502" s="7">
        <v>17.252499</v>
      </c>
      <c r="F502" s="7">
        <v>1229123046.1800001</v>
      </c>
      <c r="G502" s="6">
        <v>21205445353.799999</v>
      </c>
      <c r="H502" s="7">
        <v>28150605.899999999</v>
      </c>
      <c r="I502" s="6">
        <v>485668328.29000002</v>
      </c>
      <c r="J502" s="7">
        <v>44475916.100000001</v>
      </c>
      <c r="K502" s="6">
        <v>767320742.50999999</v>
      </c>
      <c r="L502" s="7">
        <v>-16325310.199999999</v>
      </c>
      <c r="M502" s="6">
        <v>-281652414.22000003</v>
      </c>
    </row>
    <row r="503" spans="1:13" x14ac:dyDescent="0.25">
      <c r="A503" s="8" t="s">
        <v>61</v>
      </c>
      <c r="B503" s="8" t="s">
        <v>93</v>
      </c>
      <c r="C503" s="8" t="s">
        <v>590</v>
      </c>
      <c r="D503" s="8" t="s">
        <v>959</v>
      </c>
      <c r="E503" s="7">
        <v>17.252499</v>
      </c>
      <c r="F503" s="7">
        <v>96780798.680000007</v>
      </c>
      <c r="G503" s="6">
        <v>1669710729.2</v>
      </c>
      <c r="H503" s="7">
        <v>827246.79</v>
      </c>
      <c r="I503" s="6">
        <v>14272075.25</v>
      </c>
      <c r="J503" s="7">
        <v>71625.39</v>
      </c>
      <c r="K503" s="6">
        <v>1235717.04</v>
      </c>
      <c r="L503" s="7">
        <v>755621.4</v>
      </c>
      <c r="M503" s="6">
        <v>13036358.210000001</v>
      </c>
    </row>
    <row r="504" spans="1:13" x14ac:dyDescent="0.25">
      <c r="A504" s="8" t="s">
        <v>61</v>
      </c>
      <c r="B504" s="8" t="s">
        <v>93</v>
      </c>
      <c r="C504" s="8" t="s">
        <v>591</v>
      </c>
      <c r="D504" s="8" t="s">
        <v>959</v>
      </c>
      <c r="E504" s="7">
        <v>17.252500000000001</v>
      </c>
      <c r="F504" s="7">
        <v>1163804471.3699999</v>
      </c>
      <c r="G504" s="6">
        <v>20078536642.400002</v>
      </c>
      <c r="H504" s="7">
        <v>10121944.060000001</v>
      </c>
      <c r="I504" s="6">
        <v>174628839.90000001</v>
      </c>
      <c r="J504" s="7">
        <v>45143080.200000003</v>
      </c>
      <c r="K504" s="6">
        <v>778830991.14999998</v>
      </c>
      <c r="L504" s="7">
        <v>-35021136.140000001</v>
      </c>
      <c r="M504" s="6">
        <v>-604202151.25</v>
      </c>
    </row>
    <row r="505" spans="1:13" x14ac:dyDescent="0.25">
      <c r="A505" s="8" t="s">
        <v>61</v>
      </c>
      <c r="B505" s="8" t="s">
        <v>93</v>
      </c>
      <c r="C505" s="8" t="s">
        <v>592</v>
      </c>
      <c r="D505" s="8" t="s">
        <v>959</v>
      </c>
      <c r="E505" s="7">
        <v>17.252499</v>
      </c>
      <c r="F505" s="7">
        <v>156942001.22999999</v>
      </c>
      <c r="G505" s="6">
        <v>2707641876.1900001</v>
      </c>
      <c r="H505" s="7">
        <v>1131.3699999999999</v>
      </c>
      <c r="I505" s="6">
        <v>19518.96</v>
      </c>
      <c r="J505" s="7">
        <v>1773993.64</v>
      </c>
      <c r="K505" s="6">
        <v>30605825.27</v>
      </c>
      <c r="L505" s="7">
        <v>-1772862.27</v>
      </c>
      <c r="M505" s="6">
        <v>-30586306.309999999</v>
      </c>
    </row>
    <row r="506" spans="1:13" x14ac:dyDescent="0.25">
      <c r="A506" s="8" t="s">
        <v>62</v>
      </c>
      <c r="B506" s="8" t="s">
        <v>94</v>
      </c>
      <c r="C506" s="8" t="s">
        <v>593</v>
      </c>
      <c r="D506" s="8" t="s">
        <v>959</v>
      </c>
      <c r="E506" s="7">
        <v>17.252500000000001</v>
      </c>
      <c r="F506" s="7">
        <v>38117786.359999999</v>
      </c>
      <c r="G506" s="6">
        <v>657627109.17999995</v>
      </c>
      <c r="H506" s="7">
        <v>1940746.84</v>
      </c>
      <c r="I506" s="6">
        <v>33482734.859999999</v>
      </c>
      <c r="J506" s="7">
        <v>1156007.4099999999</v>
      </c>
      <c r="K506" s="6">
        <v>19944017.84</v>
      </c>
      <c r="L506" s="7">
        <v>784739.43</v>
      </c>
      <c r="M506" s="6">
        <v>13538717.02</v>
      </c>
    </row>
    <row r="507" spans="1:13" x14ac:dyDescent="0.25">
      <c r="A507" s="8" t="s">
        <v>62</v>
      </c>
      <c r="B507" s="8" t="s">
        <v>94</v>
      </c>
      <c r="C507" s="8" t="s">
        <v>594</v>
      </c>
      <c r="D507" s="8" t="s">
        <v>959</v>
      </c>
      <c r="E507" s="7">
        <v>17.252499</v>
      </c>
      <c r="F507" s="7">
        <v>1609426.26</v>
      </c>
      <c r="G507" s="6">
        <v>27766626.550000001</v>
      </c>
      <c r="H507" s="7">
        <v>1611561</v>
      </c>
      <c r="I507" s="6">
        <v>27803456.149999999</v>
      </c>
      <c r="J507" s="7">
        <v>0</v>
      </c>
      <c r="K507" s="6">
        <v>0</v>
      </c>
      <c r="L507" s="7">
        <v>1611561</v>
      </c>
      <c r="M507" s="6">
        <v>27803456.149999999</v>
      </c>
    </row>
    <row r="508" spans="1:13" x14ac:dyDescent="0.25">
      <c r="A508" s="8" t="s">
        <v>62</v>
      </c>
      <c r="B508" s="8" t="s">
        <v>95</v>
      </c>
      <c r="C508" s="8" t="s">
        <v>595</v>
      </c>
      <c r="D508" s="8" t="s">
        <v>959</v>
      </c>
      <c r="E508" s="7">
        <v>17.252500000000001</v>
      </c>
      <c r="F508" s="7">
        <v>46412123.310000002</v>
      </c>
      <c r="G508" s="6">
        <v>800725157.40999997</v>
      </c>
      <c r="H508" s="7">
        <v>21679.09</v>
      </c>
      <c r="I508" s="6">
        <v>374018.5</v>
      </c>
      <c r="J508" s="7">
        <v>1399123.91</v>
      </c>
      <c r="K508" s="6">
        <v>24138385.260000002</v>
      </c>
      <c r="L508" s="7">
        <v>-1377444.82</v>
      </c>
      <c r="M508" s="6">
        <v>-23764366.760000002</v>
      </c>
    </row>
    <row r="509" spans="1:13" x14ac:dyDescent="0.25">
      <c r="A509" s="8" t="s">
        <v>62</v>
      </c>
      <c r="B509" s="8" t="s">
        <v>95</v>
      </c>
      <c r="C509" s="8" t="s">
        <v>596</v>
      </c>
      <c r="D509" s="8" t="s">
        <v>959</v>
      </c>
      <c r="E509" s="7">
        <v>17.252500000000001</v>
      </c>
      <c r="F509" s="7">
        <v>24974444.949999999</v>
      </c>
      <c r="G509" s="6">
        <v>430871611.5</v>
      </c>
      <c r="H509" s="7">
        <v>1576693.66</v>
      </c>
      <c r="I509" s="6">
        <v>27201907.370000001</v>
      </c>
      <c r="J509" s="7">
        <v>477210.64</v>
      </c>
      <c r="K509" s="6">
        <v>8233076.5700000003</v>
      </c>
      <c r="L509" s="7">
        <v>1099483.02</v>
      </c>
      <c r="M509" s="6">
        <v>18968830.800000001</v>
      </c>
    </row>
    <row r="510" spans="1:13" x14ac:dyDescent="0.25">
      <c r="A510" s="8" t="s">
        <v>62</v>
      </c>
      <c r="B510" s="8" t="s">
        <v>93</v>
      </c>
      <c r="C510" s="8" t="s">
        <v>597</v>
      </c>
      <c r="D510" s="8" t="s">
        <v>962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62</v>
      </c>
      <c r="B511" s="8" t="s">
        <v>95</v>
      </c>
      <c r="C511" s="8" t="s">
        <v>598</v>
      </c>
      <c r="D511" s="8" t="s">
        <v>962</v>
      </c>
      <c r="E511" s="7">
        <v>23.226179999999999</v>
      </c>
      <c r="F511" s="7">
        <v>10191571.67</v>
      </c>
      <c r="G511" s="6">
        <v>236711286.19999999</v>
      </c>
      <c r="H511" s="7">
        <v>122994.2</v>
      </c>
      <c r="I511" s="6">
        <v>2856685.53</v>
      </c>
      <c r="J511" s="7">
        <v>298563.40000000002</v>
      </c>
      <c r="K511" s="6">
        <v>6934487.5099999998</v>
      </c>
      <c r="L511" s="7">
        <v>-175569.2</v>
      </c>
      <c r="M511" s="6">
        <v>-4077801.98</v>
      </c>
    </row>
    <row r="512" spans="1:13" x14ac:dyDescent="0.25">
      <c r="A512" s="8" t="s">
        <v>62</v>
      </c>
      <c r="B512" s="8" t="s">
        <v>93</v>
      </c>
      <c r="C512" s="8" t="s">
        <v>599</v>
      </c>
      <c r="D512" s="8" t="s">
        <v>959</v>
      </c>
      <c r="E512" s="7">
        <v>17.252500000000001</v>
      </c>
      <c r="F512" s="7">
        <v>16839640.350000001</v>
      </c>
      <c r="G512" s="6">
        <v>290525895.13999999</v>
      </c>
      <c r="H512" s="7">
        <v>0</v>
      </c>
      <c r="I512" s="6">
        <v>0</v>
      </c>
      <c r="J512" s="7">
        <v>1030950.19</v>
      </c>
      <c r="K512" s="6">
        <v>17786468.149999999</v>
      </c>
      <c r="L512" s="7">
        <v>-1030950.19</v>
      </c>
      <c r="M512" s="6">
        <v>-17786468.149999999</v>
      </c>
    </row>
    <row r="513" spans="1:13" x14ac:dyDescent="0.25">
      <c r="A513" s="8" t="s">
        <v>62</v>
      </c>
      <c r="B513" s="8" t="s">
        <v>93</v>
      </c>
      <c r="C513" s="8" t="s">
        <v>600</v>
      </c>
      <c r="D513" s="8" t="s">
        <v>959</v>
      </c>
      <c r="E513" s="7">
        <v>17.252499</v>
      </c>
      <c r="F513" s="7">
        <v>64791723.390000001</v>
      </c>
      <c r="G513" s="6">
        <v>1117819207.78</v>
      </c>
      <c r="H513" s="7">
        <v>17321.72</v>
      </c>
      <c r="I513" s="6">
        <v>298842.96999999997</v>
      </c>
      <c r="J513" s="7">
        <v>2448456.54</v>
      </c>
      <c r="K513" s="6">
        <v>42241996.460000001</v>
      </c>
      <c r="L513" s="7">
        <v>-2431134.8199999998</v>
      </c>
      <c r="M513" s="6">
        <v>-41943153.490000002</v>
      </c>
    </row>
    <row r="514" spans="1:13" x14ac:dyDescent="0.25">
      <c r="A514" s="8" t="s">
        <v>62</v>
      </c>
      <c r="B514" s="8" t="s">
        <v>95</v>
      </c>
      <c r="C514" s="8" t="s">
        <v>601</v>
      </c>
      <c r="D514" s="8" t="s">
        <v>959</v>
      </c>
      <c r="E514" s="7">
        <v>17.252499</v>
      </c>
      <c r="F514" s="7">
        <v>20650834.789999999</v>
      </c>
      <c r="G514" s="6">
        <v>356278527.20999998</v>
      </c>
      <c r="H514" s="7">
        <v>25260.61</v>
      </c>
      <c r="I514" s="6">
        <v>435808.67</v>
      </c>
      <c r="J514" s="7">
        <v>113047.26</v>
      </c>
      <c r="K514" s="6">
        <v>1950347.85</v>
      </c>
      <c r="L514" s="7">
        <v>-87786.65</v>
      </c>
      <c r="M514" s="6">
        <v>-1514539.18</v>
      </c>
    </row>
    <row r="515" spans="1:13" x14ac:dyDescent="0.25">
      <c r="A515" s="8" t="s">
        <v>62</v>
      </c>
      <c r="B515" s="8" t="s">
        <v>95</v>
      </c>
      <c r="C515" s="8" t="s">
        <v>602</v>
      </c>
      <c r="D515" s="8" t="s">
        <v>959</v>
      </c>
      <c r="E515" s="7">
        <v>17.252499</v>
      </c>
      <c r="F515" s="7">
        <v>14956245.24</v>
      </c>
      <c r="G515" s="6">
        <v>258032621</v>
      </c>
      <c r="H515" s="7">
        <v>117277.74</v>
      </c>
      <c r="I515" s="6">
        <v>2023334.21</v>
      </c>
      <c r="J515" s="7">
        <v>8147.69</v>
      </c>
      <c r="K515" s="6">
        <v>140568.01999999999</v>
      </c>
      <c r="L515" s="7">
        <v>109130.05</v>
      </c>
      <c r="M515" s="6">
        <v>1882766.19</v>
      </c>
    </row>
    <row r="516" spans="1:13" x14ac:dyDescent="0.25">
      <c r="A516" s="8" t="s">
        <v>62</v>
      </c>
      <c r="B516" s="8" t="s">
        <v>93</v>
      </c>
      <c r="C516" s="8" t="s">
        <v>603</v>
      </c>
      <c r="D516" s="8" t="s">
        <v>959</v>
      </c>
      <c r="E516" s="7">
        <v>17.252500000000001</v>
      </c>
      <c r="F516" s="7">
        <v>23457198.039999999</v>
      </c>
      <c r="G516" s="6">
        <v>404695309.19</v>
      </c>
      <c r="H516" s="7">
        <v>253661.11</v>
      </c>
      <c r="I516" s="6">
        <v>4376288.3</v>
      </c>
      <c r="J516" s="7">
        <v>414689.05</v>
      </c>
      <c r="K516" s="6">
        <v>7154422.8300000001</v>
      </c>
      <c r="L516" s="7">
        <v>-161027.94</v>
      </c>
      <c r="M516" s="6">
        <v>-2778134.53</v>
      </c>
    </row>
    <row r="517" spans="1:13" x14ac:dyDescent="0.25">
      <c r="A517" s="8" t="s">
        <v>62</v>
      </c>
      <c r="B517" s="8" t="s">
        <v>95</v>
      </c>
      <c r="C517" s="8" t="s">
        <v>604</v>
      </c>
      <c r="D517" s="8" t="s">
        <v>959</v>
      </c>
      <c r="E517" s="7">
        <v>17.252500000000001</v>
      </c>
      <c r="F517" s="7">
        <v>1646512.85</v>
      </c>
      <c r="G517" s="6">
        <v>28406462.949999999</v>
      </c>
      <c r="H517" s="7">
        <v>0</v>
      </c>
      <c r="I517" s="6">
        <v>0</v>
      </c>
      <c r="J517" s="7">
        <v>2544.79</v>
      </c>
      <c r="K517" s="6">
        <v>43903.99</v>
      </c>
      <c r="L517" s="7">
        <v>-2544.79</v>
      </c>
      <c r="M517" s="6">
        <v>-43903.99</v>
      </c>
    </row>
    <row r="518" spans="1:13" x14ac:dyDescent="0.25">
      <c r="A518" s="8" t="s">
        <v>62</v>
      </c>
      <c r="B518" s="8" t="s">
        <v>93</v>
      </c>
      <c r="C518" s="8" t="s">
        <v>605</v>
      </c>
      <c r="D518" s="8" t="s">
        <v>959</v>
      </c>
      <c r="E518" s="7">
        <v>17.252499</v>
      </c>
      <c r="F518" s="7">
        <v>83274834.859999999</v>
      </c>
      <c r="G518" s="6">
        <v>1436699088.4100001</v>
      </c>
      <c r="H518" s="7">
        <v>277994.95</v>
      </c>
      <c r="I518" s="6">
        <v>4796107.87</v>
      </c>
      <c r="J518" s="7">
        <v>7976205.3300000001</v>
      </c>
      <c r="K518" s="6">
        <v>137609482.44999999</v>
      </c>
      <c r="L518" s="7">
        <v>-7698210.3799999999</v>
      </c>
      <c r="M518" s="6">
        <v>-132813374.58</v>
      </c>
    </row>
    <row r="519" spans="1:13" x14ac:dyDescent="0.25">
      <c r="A519" s="8" t="s">
        <v>62</v>
      </c>
      <c r="B519" s="8" t="s">
        <v>95</v>
      </c>
      <c r="C519" s="8" t="s">
        <v>606</v>
      </c>
      <c r="D519" s="8" t="s">
        <v>959</v>
      </c>
      <c r="E519" s="7">
        <v>17.252499</v>
      </c>
      <c r="F519" s="7">
        <v>1412168.45</v>
      </c>
      <c r="G519" s="6">
        <v>24363436.18</v>
      </c>
      <c r="H519" s="7">
        <v>0</v>
      </c>
      <c r="I519" s="6">
        <v>0</v>
      </c>
      <c r="J519" s="7">
        <v>3172.81</v>
      </c>
      <c r="K519" s="6">
        <v>54738.9</v>
      </c>
      <c r="L519" s="7">
        <v>-3172.81</v>
      </c>
      <c r="M519" s="6">
        <v>-54738.9</v>
      </c>
    </row>
    <row r="520" spans="1:13" x14ac:dyDescent="0.25">
      <c r="A520" s="8" t="s">
        <v>62</v>
      </c>
      <c r="B520" s="8" t="s">
        <v>93</v>
      </c>
      <c r="C520" s="8" t="s">
        <v>607</v>
      </c>
      <c r="D520" s="8" t="s">
        <v>959</v>
      </c>
      <c r="E520" s="7">
        <v>17.252500000000001</v>
      </c>
      <c r="F520" s="7">
        <v>70436117.480000004</v>
      </c>
      <c r="G520" s="6">
        <v>1215199116.8299999</v>
      </c>
      <c r="H520" s="7">
        <v>206330.51</v>
      </c>
      <c r="I520" s="6">
        <v>3559717.12</v>
      </c>
      <c r="J520" s="7">
        <v>1202097.1599999999</v>
      </c>
      <c r="K520" s="6">
        <v>20739181.25</v>
      </c>
      <c r="L520" s="7">
        <v>-995766.65</v>
      </c>
      <c r="M520" s="6">
        <v>-17179464.129999999</v>
      </c>
    </row>
    <row r="521" spans="1:13" x14ac:dyDescent="0.25">
      <c r="A521" s="8" t="s">
        <v>62</v>
      </c>
      <c r="B521" s="8" t="s">
        <v>95</v>
      </c>
      <c r="C521" s="8" t="s">
        <v>608</v>
      </c>
      <c r="D521" s="8" t="s">
        <v>959</v>
      </c>
      <c r="E521" s="7">
        <v>17.252500000000001</v>
      </c>
      <c r="F521" s="7">
        <v>3201060.95</v>
      </c>
      <c r="G521" s="6">
        <v>55226304.039999999</v>
      </c>
      <c r="H521" s="7">
        <v>0</v>
      </c>
      <c r="I521" s="6">
        <v>0</v>
      </c>
      <c r="J521" s="7">
        <v>8190</v>
      </c>
      <c r="K521" s="6">
        <v>141297.98000000001</v>
      </c>
      <c r="L521" s="7">
        <v>-8190</v>
      </c>
      <c r="M521" s="6">
        <v>-141297.98000000001</v>
      </c>
    </row>
    <row r="522" spans="1:13" x14ac:dyDescent="0.25">
      <c r="A522" s="8" t="s">
        <v>62</v>
      </c>
      <c r="B522" s="8" t="s">
        <v>94</v>
      </c>
      <c r="C522" s="8" t="s">
        <v>609</v>
      </c>
      <c r="D522" s="8" t="s">
        <v>959</v>
      </c>
      <c r="E522" s="7">
        <v>17.252500000000001</v>
      </c>
      <c r="F522" s="7">
        <v>3149746.57</v>
      </c>
      <c r="G522" s="6">
        <v>54341002.700000003</v>
      </c>
      <c r="H522" s="7">
        <v>347700</v>
      </c>
      <c r="I522" s="6">
        <v>5998694.25</v>
      </c>
      <c r="J522" s="7">
        <v>7039.71</v>
      </c>
      <c r="K522" s="6">
        <v>121452.6</v>
      </c>
      <c r="L522" s="7">
        <v>340660.29</v>
      </c>
      <c r="M522" s="6">
        <v>5877241.6500000004</v>
      </c>
    </row>
    <row r="523" spans="1:13" x14ac:dyDescent="0.25">
      <c r="A523" s="8" t="s">
        <v>62</v>
      </c>
      <c r="B523" s="8" t="s">
        <v>95</v>
      </c>
      <c r="C523" s="8" t="s">
        <v>610</v>
      </c>
      <c r="D523" s="8" t="s">
        <v>959</v>
      </c>
      <c r="E523" s="7">
        <v>17.252500000000001</v>
      </c>
      <c r="F523" s="7">
        <v>12414462.65</v>
      </c>
      <c r="G523" s="6">
        <v>214180516.87</v>
      </c>
      <c r="H523" s="7">
        <v>0</v>
      </c>
      <c r="I523" s="6">
        <v>0</v>
      </c>
      <c r="J523" s="7">
        <v>53623.37</v>
      </c>
      <c r="K523" s="6">
        <v>925137.19</v>
      </c>
      <c r="L523" s="7">
        <v>-53623.37</v>
      </c>
      <c r="M523" s="6">
        <v>-925137.19</v>
      </c>
    </row>
    <row r="524" spans="1:13" x14ac:dyDescent="0.25">
      <c r="A524" s="8" t="s">
        <v>62</v>
      </c>
      <c r="B524" s="8" t="s">
        <v>94</v>
      </c>
      <c r="C524" s="8" t="s">
        <v>611</v>
      </c>
      <c r="D524" s="8" t="s">
        <v>959</v>
      </c>
      <c r="E524" s="7">
        <v>17.252499</v>
      </c>
      <c r="F524" s="7">
        <v>7354505.4299999997</v>
      </c>
      <c r="G524" s="6">
        <v>126883604.93000001</v>
      </c>
      <c r="H524" s="7">
        <v>314888.94</v>
      </c>
      <c r="I524" s="6">
        <v>5432621.4400000004</v>
      </c>
      <c r="J524" s="7">
        <v>0</v>
      </c>
      <c r="K524" s="6">
        <v>0</v>
      </c>
      <c r="L524" s="7">
        <v>314888.94</v>
      </c>
      <c r="M524" s="6">
        <v>5432621.4400000004</v>
      </c>
    </row>
    <row r="525" spans="1:13" x14ac:dyDescent="0.25">
      <c r="A525" s="8" t="s">
        <v>62</v>
      </c>
      <c r="B525" s="8" t="s">
        <v>95</v>
      </c>
      <c r="C525" s="8" t="s">
        <v>612</v>
      </c>
      <c r="D525" s="8" t="s">
        <v>959</v>
      </c>
      <c r="E525" s="7">
        <v>17.252499</v>
      </c>
      <c r="F525" s="7">
        <v>32135903.609999999</v>
      </c>
      <c r="G525" s="6">
        <v>554424677.02999997</v>
      </c>
      <c r="H525" s="7">
        <v>219180.3</v>
      </c>
      <c r="I525" s="6">
        <v>3781408.13</v>
      </c>
      <c r="J525" s="7">
        <v>85509.73</v>
      </c>
      <c r="K525" s="6">
        <v>1475256.62</v>
      </c>
      <c r="L525" s="7">
        <v>133670.57</v>
      </c>
      <c r="M525" s="6">
        <v>2306151.5099999998</v>
      </c>
    </row>
    <row r="526" spans="1:13" x14ac:dyDescent="0.25">
      <c r="A526" s="8" t="s">
        <v>62</v>
      </c>
      <c r="B526" s="8" t="s">
        <v>94</v>
      </c>
      <c r="C526" s="8" t="s">
        <v>613</v>
      </c>
      <c r="D526" s="8" t="s">
        <v>959</v>
      </c>
      <c r="E526" s="7">
        <v>17.252500000000001</v>
      </c>
      <c r="F526" s="7">
        <v>21198280.23</v>
      </c>
      <c r="G526" s="6">
        <v>365723329.67000002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62</v>
      </c>
      <c r="B527" s="8" t="s">
        <v>94</v>
      </c>
      <c r="C527" s="8" t="s">
        <v>614</v>
      </c>
      <c r="D527" s="8" t="s">
        <v>959</v>
      </c>
      <c r="E527" s="7">
        <v>17.252500000000001</v>
      </c>
      <c r="F527" s="7">
        <v>9853914.8100000005</v>
      </c>
      <c r="G527" s="6">
        <v>170004665.25999999</v>
      </c>
      <c r="H527" s="7">
        <v>910099</v>
      </c>
      <c r="I527" s="6">
        <v>15701483</v>
      </c>
      <c r="J527" s="7">
        <v>200000</v>
      </c>
      <c r="K527" s="6">
        <v>3450500</v>
      </c>
      <c r="L527" s="7">
        <v>710099</v>
      </c>
      <c r="M527" s="6">
        <v>12250983</v>
      </c>
    </row>
    <row r="528" spans="1:13" x14ac:dyDescent="0.25">
      <c r="A528" s="8" t="s">
        <v>62</v>
      </c>
      <c r="B528" s="8" t="s">
        <v>95</v>
      </c>
      <c r="C528" s="8" t="s">
        <v>615</v>
      </c>
      <c r="D528" s="8" t="s">
        <v>959</v>
      </c>
      <c r="E528" s="7">
        <v>17.252499</v>
      </c>
      <c r="F528" s="7">
        <v>13538354.43</v>
      </c>
      <c r="G528" s="6">
        <v>233570459.80000001</v>
      </c>
      <c r="H528" s="7">
        <v>324426.81</v>
      </c>
      <c r="I528" s="6">
        <v>5597173.54</v>
      </c>
      <c r="J528" s="7">
        <v>143739.85</v>
      </c>
      <c r="K528" s="6">
        <v>2479871.7599999998</v>
      </c>
      <c r="L528" s="7">
        <v>180686.96</v>
      </c>
      <c r="M528" s="6">
        <v>3117301.78</v>
      </c>
    </row>
    <row r="529" spans="1:13" x14ac:dyDescent="0.25">
      <c r="A529" s="8" t="s">
        <v>62</v>
      </c>
      <c r="B529" s="8" t="s">
        <v>93</v>
      </c>
      <c r="C529" s="8" t="s">
        <v>616</v>
      </c>
      <c r="D529" s="8" t="s">
        <v>959</v>
      </c>
      <c r="E529" s="7">
        <v>0</v>
      </c>
      <c r="F529" s="7">
        <v>0</v>
      </c>
      <c r="G529" s="6">
        <v>0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62</v>
      </c>
      <c r="B530" s="8" t="s">
        <v>94</v>
      </c>
      <c r="C530" s="8" t="s">
        <v>617</v>
      </c>
      <c r="D530" s="8" t="s">
        <v>959</v>
      </c>
      <c r="E530" s="7">
        <v>17.252500000000001</v>
      </c>
      <c r="F530" s="7">
        <v>19639702.280000001</v>
      </c>
      <c r="G530" s="6">
        <v>338833963.58999997</v>
      </c>
      <c r="H530" s="7">
        <v>1710252.77</v>
      </c>
      <c r="I530" s="6">
        <v>29506135.91</v>
      </c>
      <c r="J530" s="7">
        <v>412981.83</v>
      </c>
      <c r="K530" s="6">
        <v>7124969.0199999996</v>
      </c>
      <c r="L530" s="7">
        <v>1297270.94</v>
      </c>
      <c r="M530" s="6">
        <v>22381166.890000001</v>
      </c>
    </row>
    <row r="531" spans="1:13" x14ac:dyDescent="0.25">
      <c r="A531" s="8" t="s">
        <v>62</v>
      </c>
      <c r="B531" s="8" t="s">
        <v>95</v>
      </c>
      <c r="C531" s="8" t="s">
        <v>618</v>
      </c>
      <c r="D531" s="8" t="s">
        <v>959</v>
      </c>
      <c r="E531" s="7">
        <v>17.252499</v>
      </c>
      <c r="F531" s="7">
        <v>30946276.050000001</v>
      </c>
      <c r="G531" s="6">
        <v>533900627.55000001</v>
      </c>
      <c r="H531" s="7">
        <v>579172.67000000004</v>
      </c>
      <c r="I531" s="6">
        <v>9992176.4900000002</v>
      </c>
      <c r="J531" s="7">
        <v>232085.37</v>
      </c>
      <c r="K531" s="6">
        <v>4004052.85</v>
      </c>
      <c r="L531" s="7">
        <v>347087.3</v>
      </c>
      <c r="M531" s="6">
        <v>5988123.6399999997</v>
      </c>
    </row>
    <row r="532" spans="1:13" x14ac:dyDescent="0.25">
      <c r="A532" s="8" t="s">
        <v>62</v>
      </c>
      <c r="B532" s="8" t="s">
        <v>93</v>
      </c>
      <c r="C532" s="8" t="s">
        <v>619</v>
      </c>
      <c r="D532" s="8" t="s">
        <v>959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63</v>
      </c>
      <c r="B533" s="8" t="s">
        <v>94</v>
      </c>
      <c r="C533" s="8" t="s">
        <v>620</v>
      </c>
      <c r="D533" s="8" t="s">
        <v>959</v>
      </c>
      <c r="E533" s="7">
        <v>17.25375</v>
      </c>
      <c r="F533" s="7">
        <v>7305457.6299999999</v>
      </c>
      <c r="G533" s="6">
        <v>126046539.64</v>
      </c>
      <c r="H533" s="7">
        <v>374687.69</v>
      </c>
      <c r="I533" s="6">
        <v>6464767.7300000004</v>
      </c>
      <c r="J533" s="7">
        <v>944380</v>
      </c>
      <c r="K533" s="6">
        <v>16294096.42</v>
      </c>
      <c r="L533" s="7">
        <v>-569692.31000000006</v>
      </c>
      <c r="M533" s="6">
        <v>-9829328.6899999995</v>
      </c>
    </row>
    <row r="534" spans="1:13" x14ac:dyDescent="0.25">
      <c r="A534" s="8" t="s">
        <v>63</v>
      </c>
      <c r="B534" s="8" t="s">
        <v>93</v>
      </c>
      <c r="C534" s="8" t="s">
        <v>621</v>
      </c>
      <c r="D534" s="8" t="s">
        <v>959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63</v>
      </c>
      <c r="B535" s="8" t="s">
        <v>93</v>
      </c>
      <c r="C535" s="8" t="s">
        <v>622</v>
      </c>
      <c r="D535" s="8" t="s">
        <v>961</v>
      </c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25">
      <c r="A536" s="8" t="s">
        <v>63</v>
      </c>
      <c r="B536" s="8" t="s">
        <v>95</v>
      </c>
      <c r="C536" s="8" t="s">
        <v>623</v>
      </c>
      <c r="D536" s="8" t="s">
        <v>962</v>
      </c>
      <c r="E536" s="7">
        <v>23.226998999999999</v>
      </c>
      <c r="F536" s="7">
        <v>11431.97</v>
      </c>
      <c r="G536" s="6">
        <v>265530.36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25">
      <c r="A537" s="8" t="s">
        <v>63</v>
      </c>
      <c r="B537" s="8" t="s">
        <v>93</v>
      </c>
      <c r="C537" s="8" t="s">
        <v>624</v>
      </c>
      <c r="D537" s="8" t="s">
        <v>959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25">
      <c r="A538" s="8" t="s">
        <v>63</v>
      </c>
      <c r="B538" s="8" t="s">
        <v>95</v>
      </c>
      <c r="C538" s="8" t="s">
        <v>625</v>
      </c>
      <c r="D538" s="8" t="s">
        <v>959</v>
      </c>
      <c r="E538" s="7">
        <v>17.25375</v>
      </c>
      <c r="F538" s="7">
        <v>639649.46</v>
      </c>
      <c r="G538" s="6">
        <v>11036351.9</v>
      </c>
      <c r="H538" s="7">
        <v>136000</v>
      </c>
      <c r="I538" s="6">
        <v>2346510</v>
      </c>
      <c r="J538" s="7">
        <v>3000</v>
      </c>
      <c r="K538" s="6">
        <v>51761.25</v>
      </c>
      <c r="L538" s="7">
        <v>133000</v>
      </c>
      <c r="M538" s="6">
        <v>2294748.75</v>
      </c>
    </row>
    <row r="539" spans="1:13" x14ac:dyDescent="0.25">
      <c r="A539" s="8" t="s">
        <v>63</v>
      </c>
      <c r="B539" s="8" t="s">
        <v>93</v>
      </c>
      <c r="C539" s="8" t="s">
        <v>626</v>
      </c>
      <c r="D539" s="8" t="s">
        <v>971</v>
      </c>
      <c r="E539" s="7">
        <v>0</v>
      </c>
      <c r="F539" s="7">
        <v>0</v>
      </c>
      <c r="G539" s="6">
        <v>0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25">
      <c r="A540" s="8" t="s">
        <v>63</v>
      </c>
      <c r="B540" s="8" t="s">
        <v>93</v>
      </c>
      <c r="C540" s="8" t="s">
        <v>627</v>
      </c>
      <c r="D540" s="8" t="s">
        <v>959</v>
      </c>
      <c r="E540" s="7">
        <v>17.25375</v>
      </c>
      <c r="F540" s="7">
        <v>1049400804.45</v>
      </c>
      <c r="G540" s="6">
        <v>18106099130.450001</v>
      </c>
      <c r="H540" s="7">
        <v>13278286.810000001</v>
      </c>
      <c r="I540" s="6">
        <v>229100241.02000001</v>
      </c>
      <c r="J540" s="7">
        <v>3044954.55</v>
      </c>
      <c r="K540" s="6">
        <v>52536884.490000002</v>
      </c>
      <c r="L540" s="7">
        <v>10233332.26</v>
      </c>
      <c r="M540" s="6">
        <v>176563356.53</v>
      </c>
    </row>
    <row r="541" spans="1:13" x14ac:dyDescent="0.25">
      <c r="A541" s="8" t="s">
        <v>63</v>
      </c>
      <c r="B541" s="8" t="s">
        <v>93</v>
      </c>
      <c r="C541" s="8" t="s">
        <v>628</v>
      </c>
      <c r="D541" s="8" t="s">
        <v>959</v>
      </c>
      <c r="E541" s="7">
        <v>17.253748999999999</v>
      </c>
      <c r="F541" s="7">
        <v>265572775.56</v>
      </c>
      <c r="G541" s="6">
        <v>4582126276.2200003</v>
      </c>
      <c r="H541" s="7">
        <v>8049375.8499999996</v>
      </c>
      <c r="I541" s="6">
        <v>138881918.49000001</v>
      </c>
      <c r="J541" s="7">
        <v>3564802.69</v>
      </c>
      <c r="K541" s="6">
        <v>61506214.32</v>
      </c>
      <c r="L541" s="7">
        <v>4484573.16</v>
      </c>
      <c r="M541" s="6">
        <v>77375704.170000002</v>
      </c>
    </row>
    <row r="542" spans="1:13" x14ac:dyDescent="0.25">
      <c r="A542" s="8" t="s">
        <v>63</v>
      </c>
      <c r="B542" s="8" t="s">
        <v>93</v>
      </c>
      <c r="C542" s="8" t="s">
        <v>629</v>
      </c>
      <c r="D542" s="8" t="s">
        <v>959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25">
      <c r="A543" s="8" t="s">
        <v>63</v>
      </c>
      <c r="B543" s="8" t="s">
        <v>93</v>
      </c>
      <c r="C543" s="8" t="s">
        <v>630</v>
      </c>
      <c r="D543" s="8" t="s">
        <v>959</v>
      </c>
      <c r="E543" s="7">
        <v>0</v>
      </c>
      <c r="F543" s="7">
        <v>0</v>
      </c>
      <c r="G543" s="6">
        <v>0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25">
      <c r="A544" s="8" t="s">
        <v>63</v>
      </c>
      <c r="B544" s="8" t="s">
        <v>93</v>
      </c>
      <c r="C544" s="8" t="s">
        <v>631</v>
      </c>
      <c r="D544" s="8" t="s">
        <v>959</v>
      </c>
      <c r="E544" s="7">
        <v>0</v>
      </c>
      <c r="F544" s="7">
        <v>0</v>
      </c>
      <c r="G544" s="6">
        <v>0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25">
      <c r="A545" s="8" t="s">
        <v>63</v>
      </c>
      <c r="B545" s="8" t="s">
        <v>93</v>
      </c>
      <c r="C545" s="8" t="s">
        <v>632</v>
      </c>
      <c r="D545" s="8" t="s">
        <v>959</v>
      </c>
      <c r="E545" s="7">
        <v>0</v>
      </c>
      <c r="F545" s="7">
        <v>0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25">
      <c r="A546" s="8" t="s">
        <v>63</v>
      </c>
      <c r="B546" s="8" t="s">
        <v>95</v>
      </c>
      <c r="C546" s="8" t="s">
        <v>633</v>
      </c>
      <c r="D546" s="8" t="s">
        <v>959</v>
      </c>
      <c r="E546" s="7">
        <v>17.253748999999999</v>
      </c>
      <c r="F546" s="7">
        <v>857275.34</v>
      </c>
      <c r="G546" s="6">
        <v>14791214.33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25">
      <c r="A547" s="8" t="s">
        <v>63</v>
      </c>
      <c r="B547" s="8" t="s">
        <v>93</v>
      </c>
      <c r="C547" s="8" t="s">
        <v>634</v>
      </c>
      <c r="D547" s="8" t="s">
        <v>959</v>
      </c>
      <c r="E547" s="7">
        <v>17.25375</v>
      </c>
      <c r="F547" s="7">
        <v>95928986.530000001</v>
      </c>
      <c r="G547" s="6">
        <v>1655134751.4100001</v>
      </c>
      <c r="H547" s="7">
        <v>3604546.06</v>
      </c>
      <c r="I547" s="6">
        <v>62191936.579999998</v>
      </c>
      <c r="J547" s="7">
        <v>2938736</v>
      </c>
      <c r="K547" s="6">
        <v>50704216.259999998</v>
      </c>
      <c r="L547" s="7">
        <v>665810.06000000006</v>
      </c>
      <c r="M547" s="6">
        <v>11487720.32</v>
      </c>
    </row>
    <row r="548" spans="1:13" x14ac:dyDescent="0.25">
      <c r="A548" s="8" t="s">
        <v>63</v>
      </c>
      <c r="B548" s="8" t="s">
        <v>93</v>
      </c>
      <c r="C548" s="8" t="s">
        <v>635</v>
      </c>
      <c r="D548" s="8" t="s">
        <v>961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25">
      <c r="A549" s="8" t="s">
        <v>63</v>
      </c>
      <c r="B549" s="8" t="s">
        <v>93</v>
      </c>
      <c r="C549" s="8" t="s">
        <v>636</v>
      </c>
      <c r="D549" s="8" t="s">
        <v>962</v>
      </c>
      <c r="E549" s="7">
        <v>0</v>
      </c>
      <c r="F549" s="7">
        <v>0</v>
      </c>
      <c r="G549" s="6">
        <v>0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25">
      <c r="A550" s="8" t="s">
        <v>63</v>
      </c>
      <c r="B550" s="8" t="s">
        <v>93</v>
      </c>
      <c r="C550" s="8" t="s">
        <v>637</v>
      </c>
      <c r="D550" s="8" t="s">
        <v>959</v>
      </c>
      <c r="E550" s="7">
        <v>17.253748999999999</v>
      </c>
      <c r="F550" s="7">
        <v>4200449.92</v>
      </c>
      <c r="G550" s="6">
        <v>72473512.739999995</v>
      </c>
      <c r="H550" s="7">
        <v>370490.77</v>
      </c>
      <c r="I550" s="6">
        <v>6392355.0899999999</v>
      </c>
      <c r="J550" s="7">
        <v>91669.64</v>
      </c>
      <c r="K550" s="6">
        <v>1581644.99</v>
      </c>
      <c r="L550" s="7">
        <v>278821.13</v>
      </c>
      <c r="M550" s="6">
        <v>4810710.0999999996</v>
      </c>
    </row>
    <row r="551" spans="1:13" x14ac:dyDescent="0.25">
      <c r="A551" s="8" t="s">
        <v>63</v>
      </c>
      <c r="B551" s="8" t="s">
        <v>93</v>
      </c>
      <c r="C551" s="8" t="s">
        <v>638</v>
      </c>
      <c r="D551" s="8" t="s">
        <v>962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25">
      <c r="A552" s="8" t="s">
        <v>63</v>
      </c>
      <c r="B552" s="8" t="s">
        <v>93</v>
      </c>
      <c r="C552" s="8" t="s">
        <v>639</v>
      </c>
      <c r="D552" s="8" t="s">
        <v>959</v>
      </c>
      <c r="E552" s="7">
        <v>17.25375</v>
      </c>
      <c r="F552" s="7">
        <v>3601837.33</v>
      </c>
      <c r="G552" s="6">
        <v>62145200.909999996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63</v>
      </c>
      <c r="B553" s="8" t="s">
        <v>93</v>
      </c>
      <c r="C553" s="8" t="s">
        <v>640</v>
      </c>
      <c r="D553" s="8" t="s">
        <v>959</v>
      </c>
      <c r="E553" s="7">
        <v>0</v>
      </c>
      <c r="F553" s="7">
        <v>0</v>
      </c>
      <c r="G553" s="6">
        <v>0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25">
      <c r="A554" s="8" t="s">
        <v>63</v>
      </c>
      <c r="B554" s="8" t="s">
        <v>95</v>
      </c>
      <c r="C554" s="8" t="s">
        <v>641</v>
      </c>
      <c r="D554" s="8" t="s">
        <v>967</v>
      </c>
      <c r="E554" s="7">
        <v>21.68646</v>
      </c>
      <c r="F554" s="7">
        <v>11718.32</v>
      </c>
      <c r="G554" s="6">
        <v>254128.88</v>
      </c>
      <c r="H554" s="7">
        <v>3687.21</v>
      </c>
      <c r="I554" s="6">
        <v>79962.53</v>
      </c>
      <c r="J554" s="7">
        <v>0</v>
      </c>
      <c r="K554" s="6">
        <v>0</v>
      </c>
      <c r="L554" s="7">
        <v>3687.21</v>
      </c>
      <c r="M554" s="6">
        <v>79962.53</v>
      </c>
    </row>
    <row r="555" spans="1:13" x14ac:dyDescent="0.25">
      <c r="A555" s="8" t="s">
        <v>63</v>
      </c>
      <c r="B555" s="8" t="s">
        <v>93</v>
      </c>
      <c r="C555" s="8" t="s">
        <v>642</v>
      </c>
      <c r="D555" s="8" t="s">
        <v>961</v>
      </c>
      <c r="E555" s="7">
        <v>20.272289000000001</v>
      </c>
      <c r="F555" s="7">
        <v>2629489.59</v>
      </c>
      <c r="G555" s="6">
        <v>53305775.390000001</v>
      </c>
      <c r="H555" s="7">
        <v>21520.75</v>
      </c>
      <c r="I555" s="6">
        <v>436274.88</v>
      </c>
      <c r="J555" s="7">
        <v>0</v>
      </c>
      <c r="K555" s="6">
        <v>0</v>
      </c>
      <c r="L555" s="7">
        <v>21520.75</v>
      </c>
      <c r="M555" s="6">
        <v>436274.88</v>
      </c>
    </row>
    <row r="556" spans="1:13" x14ac:dyDescent="0.25">
      <c r="A556" s="8" t="s">
        <v>63</v>
      </c>
      <c r="B556" s="8" t="s">
        <v>93</v>
      </c>
      <c r="C556" s="8" t="s">
        <v>643</v>
      </c>
      <c r="D556" s="8" t="s">
        <v>967</v>
      </c>
      <c r="E556" s="7">
        <v>0</v>
      </c>
      <c r="F556" s="7">
        <v>0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63</v>
      </c>
      <c r="B557" s="8" t="s">
        <v>93</v>
      </c>
      <c r="C557" s="8" t="s">
        <v>644</v>
      </c>
      <c r="D557" s="8" t="s">
        <v>961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25">
      <c r="A558" s="8" t="s">
        <v>63</v>
      </c>
      <c r="B558" s="8" t="s">
        <v>95</v>
      </c>
      <c r="C558" s="8" t="s">
        <v>645</v>
      </c>
      <c r="D558" s="8" t="s">
        <v>962</v>
      </c>
      <c r="E558" s="7">
        <v>23.227</v>
      </c>
      <c r="F558" s="7">
        <v>114533.47</v>
      </c>
      <c r="G558" s="6">
        <v>2660268.96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25">
      <c r="A559" s="8" t="s">
        <v>63</v>
      </c>
      <c r="B559" s="8" t="s">
        <v>95</v>
      </c>
      <c r="C559" s="8" t="s">
        <v>646</v>
      </c>
      <c r="D559" s="8" t="s">
        <v>959</v>
      </c>
      <c r="E559" s="7">
        <v>17.253748999999999</v>
      </c>
      <c r="F559" s="7">
        <v>2219019.27</v>
      </c>
      <c r="G559" s="6">
        <v>38286403.710000001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25">
      <c r="A560" s="8" t="s">
        <v>63</v>
      </c>
      <c r="B560" s="8" t="s">
        <v>93</v>
      </c>
      <c r="C560" s="8" t="s">
        <v>647</v>
      </c>
      <c r="D560" s="8" t="s">
        <v>959</v>
      </c>
      <c r="E560" s="7">
        <v>17.253748999999999</v>
      </c>
      <c r="F560" s="7">
        <v>89148491.510000005</v>
      </c>
      <c r="G560" s="6">
        <v>1538145785.3800001</v>
      </c>
      <c r="H560" s="7">
        <v>4314559.54</v>
      </c>
      <c r="I560" s="6">
        <v>74442331.650000006</v>
      </c>
      <c r="J560" s="7">
        <v>20723179</v>
      </c>
      <c r="K560" s="6">
        <v>357552549.67000002</v>
      </c>
      <c r="L560" s="7">
        <v>-16408619.460000001</v>
      </c>
      <c r="M560" s="6">
        <v>-283110218.01999998</v>
      </c>
    </row>
    <row r="561" spans="1:13" x14ac:dyDescent="0.25">
      <c r="A561" s="8" t="s">
        <v>63</v>
      </c>
      <c r="B561" s="8" t="s">
        <v>93</v>
      </c>
      <c r="C561" s="8" t="s">
        <v>648</v>
      </c>
      <c r="D561" s="8" t="s">
        <v>959</v>
      </c>
      <c r="E561" s="7">
        <v>17.25375</v>
      </c>
      <c r="F561" s="7">
        <v>140963608.97999999</v>
      </c>
      <c r="G561" s="6">
        <v>2432150868.5300002</v>
      </c>
      <c r="H561" s="7">
        <v>9450626.1699999999</v>
      </c>
      <c r="I561" s="6">
        <v>163058741.28999999</v>
      </c>
      <c r="J561" s="7">
        <v>63098025.649999999</v>
      </c>
      <c r="K561" s="6">
        <v>1088677560</v>
      </c>
      <c r="L561" s="7">
        <v>-53647399.479999997</v>
      </c>
      <c r="M561" s="6">
        <v>-925618818.74000001</v>
      </c>
    </row>
    <row r="562" spans="1:13" x14ac:dyDescent="0.25">
      <c r="A562" s="8" t="s">
        <v>63</v>
      </c>
      <c r="B562" s="8" t="s">
        <v>93</v>
      </c>
      <c r="C562" s="8" t="s">
        <v>649</v>
      </c>
      <c r="D562" s="8" t="s">
        <v>962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63</v>
      </c>
      <c r="B563" s="8" t="s">
        <v>93</v>
      </c>
      <c r="C563" s="8" t="s">
        <v>650</v>
      </c>
      <c r="D563" s="8" t="s">
        <v>962</v>
      </c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63</v>
      </c>
      <c r="B564" s="8" t="s">
        <v>93</v>
      </c>
      <c r="C564" s="8" t="s">
        <v>651</v>
      </c>
      <c r="D564" s="8" t="s">
        <v>959</v>
      </c>
      <c r="E564" s="7">
        <v>17.253748999999999</v>
      </c>
      <c r="F564" s="7">
        <v>103938553.73999999</v>
      </c>
      <c r="G564" s="6">
        <v>1793329821.5</v>
      </c>
      <c r="H564" s="7">
        <v>71988704.299999997</v>
      </c>
      <c r="I564" s="6">
        <v>1242075106.8</v>
      </c>
      <c r="J564" s="7">
        <v>1665195.37</v>
      </c>
      <c r="K564" s="6">
        <v>28730864.609999999</v>
      </c>
      <c r="L564" s="7">
        <v>70323508.930000007</v>
      </c>
      <c r="M564" s="6">
        <v>1213344242.1900001</v>
      </c>
    </row>
    <row r="565" spans="1:13" x14ac:dyDescent="0.25">
      <c r="A565" s="8" t="s">
        <v>63</v>
      </c>
      <c r="B565" s="8" t="s">
        <v>93</v>
      </c>
      <c r="C565" s="8" t="s">
        <v>652</v>
      </c>
      <c r="D565" s="8" t="s">
        <v>959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63</v>
      </c>
      <c r="B566" s="8" t="s">
        <v>93</v>
      </c>
      <c r="C566" s="8" t="s">
        <v>653</v>
      </c>
      <c r="D566" s="8" t="s">
        <v>962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63</v>
      </c>
      <c r="B567" s="8" t="s">
        <v>93</v>
      </c>
      <c r="C567" s="8" t="s">
        <v>654</v>
      </c>
      <c r="D567" s="8" t="s">
        <v>962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25">
      <c r="A568" s="8" t="s">
        <v>63</v>
      </c>
      <c r="B568" s="8" t="s">
        <v>94</v>
      </c>
      <c r="C568" s="8" t="s">
        <v>655</v>
      </c>
      <c r="D568" s="8" t="s">
        <v>959</v>
      </c>
      <c r="E568" s="7">
        <v>17.253748999999999</v>
      </c>
      <c r="F568" s="7">
        <v>20855334.75</v>
      </c>
      <c r="G568" s="6">
        <v>359832731.86000001</v>
      </c>
      <c r="H568" s="7">
        <v>4005709.06</v>
      </c>
      <c r="I568" s="6">
        <v>69113502.689999998</v>
      </c>
      <c r="J568" s="7">
        <v>1722577</v>
      </c>
      <c r="K568" s="6">
        <v>29720912.91</v>
      </c>
      <c r="L568" s="7">
        <v>2283132.06</v>
      </c>
      <c r="M568" s="6">
        <v>39392589.780000001</v>
      </c>
    </row>
    <row r="569" spans="1:13" x14ac:dyDescent="0.25">
      <c r="A569" s="8" t="s">
        <v>63</v>
      </c>
      <c r="B569" s="8" t="s">
        <v>93</v>
      </c>
      <c r="C569" s="8" t="s">
        <v>656</v>
      </c>
      <c r="D569" s="8" t="s">
        <v>959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63</v>
      </c>
      <c r="B570" s="8" t="s">
        <v>93</v>
      </c>
      <c r="C570" s="8" t="s">
        <v>657</v>
      </c>
      <c r="D570" s="8" t="s">
        <v>961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63</v>
      </c>
      <c r="B571" s="8" t="s">
        <v>93</v>
      </c>
      <c r="C571" s="8" t="s">
        <v>658</v>
      </c>
      <c r="D571" s="8" t="s">
        <v>962</v>
      </c>
      <c r="E571" s="7">
        <v>0</v>
      </c>
      <c r="F571" s="7">
        <v>0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63</v>
      </c>
      <c r="B572" s="8" t="s">
        <v>93</v>
      </c>
      <c r="C572" s="8" t="s">
        <v>659</v>
      </c>
      <c r="D572" s="8" t="s">
        <v>962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25">
      <c r="A573" s="8" t="s">
        <v>63</v>
      </c>
      <c r="B573" s="8" t="s">
        <v>93</v>
      </c>
      <c r="C573" s="8" t="s">
        <v>660</v>
      </c>
      <c r="D573" s="8" t="s">
        <v>959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25">
      <c r="A574" s="8" t="s">
        <v>63</v>
      </c>
      <c r="B574" s="8" t="s">
        <v>93</v>
      </c>
      <c r="C574" s="8" t="s">
        <v>661</v>
      </c>
      <c r="D574" s="8" t="s">
        <v>959</v>
      </c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25">
      <c r="A575" s="8" t="s">
        <v>63</v>
      </c>
      <c r="B575" s="8" t="s">
        <v>94</v>
      </c>
      <c r="C575" s="8" t="s">
        <v>662</v>
      </c>
      <c r="D575" s="8" t="s">
        <v>961</v>
      </c>
      <c r="E575" s="7">
        <v>20.272289000000001</v>
      </c>
      <c r="F575" s="7">
        <v>121697.75</v>
      </c>
      <c r="G575" s="6">
        <v>2467092.02</v>
      </c>
      <c r="H575" s="7">
        <v>121083.35</v>
      </c>
      <c r="I575" s="6">
        <v>2454636.7799999998</v>
      </c>
      <c r="J575" s="7">
        <v>0</v>
      </c>
      <c r="K575" s="6">
        <v>0</v>
      </c>
      <c r="L575" s="7">
        <v>121083.35</v>
      </c>
      <c r="M575" s="6">
        <v>2454636.7799999998</v>
      </c>
    </row>
    <row r="576" spans="1:13" x14ac:dyDescent="0.25">
      <c r="A576" s="8" t="s">
        <v>63</v>
      </c>
      <c r="B576" s="8" t="s">
        <v>93</v>
      </c>
      <c r="C576" s="8" t="s">
        <v>663</v>
      </c>
      <c r="D576" s="8" t="s">
        <v>962</v>
      </c>
      <c r="E576" s="7">
        <v>0</v>
      </c>
      <c r="F576" s="7">
        <v>0</v>
      </c>
      <c r="G576" s="6">
        <v>0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25">
      <c r="A577" s="8" t="s">
        <v>63</v>
      </c>
      <c r="B577" s="8" t="s">
        <v>93</v>
      </c>
      <c r="C577" s="8" t="s">
        <v>664</v>
      </c>
      <c r="D577" s="8" t="s">
        <v>962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25">
      <c r="A578" s="8" t="s">
        <v>63</v>
      </c>
      <c r="B578" s="8" t="s">
        <v>95</v>
      </c>
      <c r="C578" s="8" t="s">
        <v>665</v>
      </c>
      <c r="D578" s="8" t="s">
        <v>959</v>
      </c>
      <c r="E578" s="7">
        <v>17.253751000000001</v>
      </c>
      <c r="F578" s="7">
        <v>8885.26</v>
      </c>
      <c r="G578" s="6">
        <v>153304.07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25">
      <c r="A579" s="8" t="s">
        <v>63</v>
      </c>
      <c r="B579" s="8" t="s">
        <v>93</v>
      </c>
      <c r="C579" s="8" t="s">
        <v>666</v>
      </c>
      <c r="D579" s="8" t="s">
        <v>959</v>
      </c>
      <c r="E579" s="7">
        <v>0</v>
      </c>
      <c r="F579" s="7">
        <v>0</v>
      </c>
      <c r="G579" s="6">
        <v>0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25">
      <c r="A580" s="8" t="s">
        <v>63</v>
      </c>
      <c r="B580" s="8" t="s">
        <v>93</v>
      </c>
      <c r="C580" s="8" t="s">
        <v>667</v>
      </c>
      <c r="D580" s="8" t="s">
        <v>962</v>
      </c>
      <c r="E580" s="7">
        <v>0</v>
      </c>
      <c r="F580" s="7">
        <v>0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25">
      <c r="A581" s="8" t="s">
        <v>63</v>
      </c>
      <c r="B581" s="8" t="s">
        <v>93</v>
      </c>
      <c r="C581" s="8" t="s">
        <v>668</v>
      </c>
      <c r="D581" s="8" t="s">
        <v>962</v>
      </c>
      <c r="E581" s="7">
        <v>0</v>
      </c>
      <c r="F581" s="7">
        <v>0</v>
      </c>
      <c r="G581" s="6">
        <v>0</v>
      </c>
      <c r="H581" s="7">
        <v>0</v>
      </c>
      <c r="I581" s="6">
        <v>0</v>
      </c>
      <c r="J581" s="7">
        <v>0</v>
      </c>
      <c r="K581" s="6">
        <v>0</v>
      </c>
      <c r="L581" s="7">
        <v>0</v>
      </c>
      <c r="M581" s="6">
        <v>0</v>
      </c>
    </row>
    <row r="582" spans="1:13" x14ac:dyDescent="0.25">
      <c r="A582" s="8" t="s">
        <v>63</v>
      </c>
      <c r="B582" s="8" t="s">
        <v>93</v>
      </c>
      <c r="C582" s="8" t="s">
        <v>669</v>
      </c>
      <c r="D582" s="8" t="s">
        <v>959</v>
      </c>
      <c r="E582" s="7">
        <v>17.25375</v>
      </c>
      <c r="F582" s="7">
        <v>138518.07</v>
      </c>
      <c r="G582" s="6">
        <v>2389956.2200000002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63</v>
      </c>
      <c r="B583" s="8" t="s">
        <v>93</v>
      </c>
      <c r="C583" s="8" t="s">
        <v>670</v>
      </c>
      <c r="D583" s="8" t="s">
        <v>959</v>
      </c>
      <c r="E583" s="7">
        <v>0</v>
      </c>
      <c r="F583" s="7">
        <v>0</v>
      </c>
      <c r="G583" s="6">
        <v>0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63</v>
      </c>
      <c r="B584" s="8" t="s">
        <v>93</v>
      </c>
      <c r="C584" s="8" t="s">
        <v>671</v>
      </c>
      <c r="D584" s="8" t="s">
        <v>959</v>
      </c>
      <c r="E584" s="7">
        <v>17.253748999999999</v>
      </c>
      <c r="F584" s="7">
        <v>60461043.240000002</v>
      </c>
      <c r="G584" s="6">
        <v>1043179724.77</v>
      </c>
      <c r="H584" s="7">
        <v>4228834.79</v>
      </c>
      <c r="I584" s="6">
        <v>72963258.239999995</v>
      </c>
      <c r="J584" s="7">
        <v>3609221.14</v>
      </c>
      <c r="K584" s="6">
        <v>62272599.170000002</v>
      </c>
      <c r="L584" s="7">
        <v>619613.65</v>
      </c>
      <c r="M584" s="6">
        <v>10690659.07</v>
      </c>
    </row>
    <row r="585" spans="1:13" x14ac:dyDescent="0.25">
      <c r="A585" s="8" t="s">
        <v>63</v>
      </c>
      <c r="B585" s="8" t="s">
        <v>93</v>
      </c>
      <c r="C585" s="8" t="s">
        <v>672</v>
      </c>
      <c r="D585" s="8" t="s">
        <v>959</v>
      </c>
      <c r="E585" s="7">
        <v>17.25375</v>
      </c>
      <c r="F585" s="7">
        <v>6190326.6699999999</v>
      </c>
      <c r="G585" s="6">
        <v>106806348.8</v>
      </c>
      <c r="H585" s="7">
        <v>2402.0300000000002</v>
      </c>
      <c r="I585" s="6">
        <v>41444.019999999997</v>
      </c>
      <c r="J585" s="7">
        <v>149390.07999999999</v>
      </c>
      <c r="K585" s="6">
        <v>2577539.04</v>
      </c>
      <c r="L585" s="7">
        <v>-146988.04999999999</v>
      </c>
      <c r="M585" s="6">
        <v>-2536095.02</v>
      </c>
    </row>
    <row r="586" spans="1:13" x14ac:dyDescent="0.25">
      <c r="A586" s="8" t="s">
        <v>63</v>
      </c>
      <c r="B586" s="8" t="s">
        <v>93</v>
      </c>
      <c r="C586" s="8" t="s">
        <v>673</v>
      </c>
      <c r="D586" s="8" t="s">
        <v>959</v>
      </c>
      <c r="E586" s="7">
        <v>17.25375</v>
      </c>
      <c r="F586" s="7">
        <v>63020284.229999997</v>
      </c>
      <c r="G586" s="6">
        <v>1087336229.05</v>
      </c>
      <c r="H586" s="7">
        <v>1518200.3</v>
      </c>
      <c r="I586" s="6">
        <v>26194648.5</v>
      </c>
      <c r="J586" s="7">
        <v>1887313.82</v>
      </c>
      <c r="K586" s="6">
        <v>32563240.890000001</v>
      </c>
      <c r="L586" s="7">
        <v>-369113.52</v>
      </c>
      <c r="M586" s="6">
        <v>-6368592.3899999997</v>
      </c>
    </row>
    <row r="587" spans="1:13" x14ac:dyDescent="0.25">
      <c r="A587" s="8" t="s">
        <v>63</v>
      </c>
      <c r="B587" s="8" t="s">
        <v>93</v>
      </c>
      <c r="C587" s="8" t="s">
        <v>674</v>
      </c>
      <c r="D587" s="8" t="s">
        <v>962</v>
      </c>
      <c r="E587" s="7">
        <v>23.226998999999999</v>
      </c>
      <c r="F587" s="7">
        <v>5460577.2300000004</v>
      </c>
      <c r="G587" s="6">
        <v>126832827.28</v>
      </c>
      <c r="H587" s="7">
        <v>291231.34999999998</v>
      </c>
      <c r="I587" s="6">
        <v>6764430.5300000003</v>
      </c>
      <c r="J587" s="7">
        <v>102960.12</v>
      </c>
      <c r="K587" s="6">
        <v>2391454.67</v>
      </c>
      <c r="L587" s="7">
        <v>188271.23</v>
      </c>
      <c r="M587" s="6">
        <v>4372975.8600000003</v>
      </c>
    </row>
    <row r="588" spans="1:13" x14ac:dyDescent="0.25">
      <c r="A588" s="8" t="s">
        <v>63</v>
      </c>
      <c r="B588" s="8" t="s">
        <v>93</v>
      </c>
      <c r="C588" s="8" t="s">
        <v>675</v>
      </c>
      <c r="D588" s="8" t="s">
        <v>959</v>
      </c>
      <c r="E588" s="7">
        <v>17.25375</v>
      </c>
      <c r="F588" s="7">
        <v>930441664.39999998</v>
      </c>
      <c r="G588" s="6">
        <v>16053607867.639999</v>
      </c>
      <c r="H588" s="7">
        <v>246391.9</v>
      </c>
      <c r="I588" s="6">
        <v>4251184.16</v>
      </c>
      <c r="J588" s="7">
        <v>52242329.640000001</v>
      </c>
      <c r="K588" s="6">
        <v>901376094.95000005</v>
      </c>
      <c r="L588" s="7">
        <v>-51995937.740000002</v>
      </c>
      <c r="M588" s="6">
        <v>-897124910.78999996</v>
      </c>
    </row>
    <row r="589" spans="1:13" x14ac:dyDescent="0.25">
      <c r="A589" s="8" t="s">
        <v>63</v>
      </c>
      <c r="B589" s="8" t="s">
        <v>93</v>
      </c>
      <c r="C589" s="8" t="s">
        <v>676</v>
      </c>
      <c r="D589" s="8" t="s">
        <v>959</v>
      </c>
      <c r="E589" s="7">
        <v>17.25375</v>
      </c>
      <c r="F589" s="7">
        <v>9406445.9600000009</v>
      </c>
      <c r="G589" s="6">
        <v>162296467.05000001</v>
      </c>
      <c r="H589" s="7">
        <v>29759.65</v>
      </c>
      <c r="I589" s="6">
        <v>513465.55</v>
      </c>
      <c r="J589" s="7">
        <v>121822.39</v>
      </c>
      <c r="K589" s="6">
        <v>2101893.23</v>
      </c>
      <c r="L589" s="7">
        <v>-92062.74</v>
      </c>
      <c r="M589" s="6">
        <v>-1588427.68</v>
      </c>
    </row>
    <row r="590" spans="1:13" x14ac:dyDescent="0.25">
      <c r="A590" s="8" t="s">
        <v>63</v>
      </c>
      <c r="B590" s="8" t="s">
        <v>93</v>
      </c>
      <c r="C590" s="8" t="s">
        <v>677</v>
      </c>
      <c r="D590" s="8" t="s">
        <v>959</v>
      </c>
      <c r="E590" s="7">
        <v>17.25375</v>
      </c>
      <c r="F590" s="7">
        <v>415925764.23000002</v>
      </c>
      <c r="G590" s="6">
        <v>7176279154.5900002</v>
      </c>
      <c r="H590" s="7">
        <v>3592737.01</v>
      </c>
      <c r="I590" s="6">
        <v>61988186.159999996</v>
      </c>
      <c r="J590" s="7">
        <v>8917266.7300000004</v>
      </c>
      <c r="K590" s="6">
        <v>153856290.81999999</v>
      </c>
      <c r="L590" s="7">
        <v>-5324529.72</v>
      </c>
      <c r="M590" s="6">
        <v>-91868104.659999996</v>
      </c>
    </row>
    <row r="591" spans="1:13" x14ac:dyDescent="0.25">
      <c r="A591" s="8" t="s">
        <v>63</v>
      </c>
      <c r="B591" s="8" t="s">
        <v>93</v>
      </c>
      <c r="C591" s="8" t="s">
        <v>678</v>
      </c>
      <c r="D591" s="8" t="s">
        <v>962</v>
      </c>
      <c r="E591" s="7">
        <v>23.227</v>
      </c>
      <c r="F591" s="7">
        <v>5360492.08</v>
      </c>
      <c r="G591" s="6">
        <v>124508149.69</v>
      </c>
      <c r="H591" s="7">
        <v>556773.87</v>
      </c>
      <c r="I591" s="6">
        <v>12932186.6</v>
      </c>
      <c r="J591" s="7">
        <v>679347.8</v>
      </c>
      <c r="K591" s="6">
        <v>15779211.26</v>
      </c>
      <c r="L591" s="7">
        <v>-122573.93</v>
      </c>
      <c r="M591" s="6">
        <v>-2847024.66</v>
      </c>
    </row>
    <row r="592" spans="1:13" x14ac:dyDescent="0.25">
      <c r="A592" s="8" t="s">
        <v>63</v>
      </c>
      <c r="B592" s="8" t="s">
        <v>93</v>
      </c>
      <c r="C592" s="8" t="s">
        <v>679</v>
      </c>
      <c r="D592" s="8" t="s">
        <v>959</v>
      </c>
      <c r="E592" s="7">
        <v>17.25375</v>
      </c>
      <c r="F592" s="7">
        <v>246679793.91999999</v>
      </c>
      <c r="G592" s="6">
        <v>4256151494.3499999</v>
      </c>
      <c r="H592" s="7">
        <v>57500</v>
      </c>
      <c r="I592" s="6">
        <v>992090.62</v>
      </c>
      <c r="J592" s="7">
        <v>2500380</v>
      </c>
      <c r="K592" s="6">
        <v>43140931.5</v>
      </c>
      <c r="L592" s="7">
        <v>-2442880</v>
      </c>
      <c r="M592" s="6">
        <v>-42148840.880000003</v>
      </c>
    </row>
    <row r="593" spans="1:13" x14ac:dyDescent="0.25">
      <c r="A593" s="8" t="s">
        <v>63</v>
      </c>
      <c r="B593" s="8" t="s">
        <v>93</v>
      </c>
      <c r="C593" s="8" t="s">
        <v>680</v>
      </c>
      <c r="D593" s="8" t="s">
        <v>959</v>
      </c>
      <c r="E593" s="7">
        <v>0</v>
      </c>
      <c r="F593" s="7">
        <v>0</v>
      </c>
      <c r="G593" s="6">
        <v>0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25">
      <c r="A594" s="8" t="s">
        <v>63</v>
      </c>
      <c r="B594" s="8" t="s">
        <v>93</v>
      </c>
      <c r="C594" s="8" t="s">
        <v>681</v>
      </c>
      <c r="D594" s="8" t="s">
        <v>959</v>
      </c>
      <c r="E594" s="7">
        <v>17.253748999999999</v>
      </c>
      <c r="F594" s="7">
        <v>675069109.74000001</v>
      </c>
      <c r="G594" s="6">
        <v>11647473652.07</v>
      </c>
      <c r="H594" s="7">
        <v>143111.92000000001</v>
      </c>
      <c r="I594" s="6">
        <v>2469217.2599999998</v>
      </c>
      <c r="J594" s="7">
        <v>8349192.6600000001</v>
      </c>
      <c r="K594" s="6">
        <v>144054882.84999999</v>
      </c>
      <c r="L594" s="7">
        <v>-8206080.7400000002</v>
      </c>
      <c r="M594" s="6">
        <v>-141585665.59</v>
      </c>
    </row>
    <row r="595" spans="1:13" x14ac:dyDescent="0.25">
      <c r="A595" s="8" t="s">
        <v>63</v>
      </c>
      <c r="B595" s="8" t="s">
        <v>93</v>
      </c>
      <c r="C595" s="8" t="s">
        <v>682</v>
      </c>
      <c r="D595" s="8" t="s">
        <v>959</v>
      </c>
      <c r="E595" s="7">
        <v>17.25375</v>
      </c>
      <c r="F595" s="7">
        <v>25484633.050000001</v>
      </c>
      <c r="G595" s="6">
        <v>439705487.61000001</v>
      </c>
      <c r="H595" s="7">
        <v>417869.25</v>
      </c>
      <c r="I595" s="6">
        <v>7209811.5499999998</v>
      </c>
      <c r="J595" s="7">
        <v>429482.25</v>
      </c>
      <c r="K595" s="6">
        <v>7410179.29</v>
      </c>
      <c r="L595" s="7">
        <v>-11613</v>
      </c>
      <c r="M595" s="6">
        <v>-200367.74</v>
      </c>
    </row>
    <row r="596" spans="1:13" x14ac:dyDescent="0.25">
      <c r="A596" s="8" t="s">
        <v>63</v>
      </c>
      <c r="B596" s="8" t="s">
        <v>93</v>
      </c>
      <c r="C596" s="8" t="s">
        <v>683</v>
      </c>
      <c r="D596" s="8" t="s">
        <v>959</v>
      </c>
      <c r="E596" s="7">
        <v>17.25375</v>
      </c>
      <c r="F596" s="7">
        <v>445472621.04000002</v>
      </c>
      <c r="G596" s="6">
        <v>7686073235.3000002</v>
      </c>
      <c r="H596" s="7">
        <v>13753172.869999999</v>
      </c>
      <c r="I596" s="6">
        <v>237293806.47</v>
      </c>
      <c r="J596" s="7">
        <v>6050345.0800000001</v>
      </c>
      <c r="K596" s="6">
        <v>104391141.40000001</v>
      </c>
      <c r="L596" s="7">
        <v>7702827.79</v>
      </c>
      <c r="M596" s="6">
        <v>132902665.06999999</v>
      </c>
    </row>
    <row r="597" spans="1:13" x14ac:dyDescent="0.25">
      <c r="A597" s="8" t="s">
        <v>63</v>
      </c>
      <c r="B597" s="8" t="s">
        <v>93</v>
      </c>
      <c r="C597" s="8" t="s">
        <v>684</v>
      </c>
      <c r="D597" s="8" t="s">
        <v>962</v>
      </c>
      <c r="E597" s="7">
        <v>23.227</v>
      </c>
      <c r="F597" s="7">
        <v>8812606.3900000006</v>
      </c>
      <c r="G597" s="6">
        <v>204690408.65000001</v>
      </c>
      <c r="H597" s="7">
        <v>891839.56</v>
      </c>
      <c r="I597" s="6">
        <v>20714757.399999999</v>
      </c>
      <c r="J597" s="7">
        <v>325398.46999999997</v>
      </c>
      <c r="K597" s="6">
        <v>7558030.3399999999</v>
      </c>
      <c r="L597" s="7">
        <v>566441.09</v>
      </c>
      <c r="M597" s="6">
        <v>13156727.060000001</v>
      </c>
    </row>
    <row r="598" spans="1:13" x14ac:dyDescent="0.25">
      <c r="A598" s="8" t="s">
        <v>64</v>
      </c>
      <c r="B598" s="8" t="s">
        <v>93</v>
      </c>
      <c r="C598" s="8" t="s">
        <v>685</v>
      </c>
      <c r="D598" s="8" t="s">
        <v>962</v>
      </c>
      <c r="E598" s="7">
        <v>23.227</v>
      </c>
      <c r="F598" s="7">
        <v>1407879.88</v>
      </c>
      <c r="G598" s="6">
        <v>32700825.98</v>
      </c>
      <c r="H598" s="7">
        <v>0</v>
      </c>
      <c r="I598" s="6">
        <v>0</v>
      </c>
      <c r="J598" s="7">
        <v>88343.13</v>
      </c>
      <c r="K598" s="6">
        <v>2051945.87</v>
      </c>
      <c r="L598" s="7">
        <v>-88343.13</v>
      </c>
      <c r="M598" s="6">
        <v>-2051945.87</v>
      </c>
    </row>
    <row r="599" spans="1:13" x14ac:dyDescent="0.25">
      <c r="A599" s="8" t="s">
        <v>64</v>
      </c>
      <c r="B599" s="8" t="s">
        <v>95</v>
      </c>
      <c r="C599" s="8" t="s">
        <v>686</v>
      </c>
      <c r="D599" s="8" t="s">
        <v>962</v>
      </c>
      <c r="E599" s="7">
        <v>23.227001000000001</v>
      </c>
      <c r="F599" s="7">
        <v>27003.98</v>
      </c>
      <c r="G599" s="6">
        <v>627221.49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64</v>
      </c>
      <c r="B600" s="8" t="s">
        <v>93</v>
      </c>
      <c r="C600" s="8" t="s">
        <v>687</v>
      </c>
      <c r="D600" s="8" t="s">
        <v>962</v>
      </c>
      <c r="E600" s="7">
        <v>23.227</v>
      </c>
      <c r="F600" s="7">
        <v>3488968.5</v>
      </c>
      <c r="G600" s="6">
        <v>81038271.540000007</v>
      </c>
      <c r="H600" s="7">
        <v>188191.26</v>
      </c>
      <c r="I600" s="6">
        <v>4371118.38</v>
      </c>
      <c r="J600" s="7">
        <v>271109.39</v>
      </c>
      <c r="K600" s="6">
        <v>6297057.9199999999</v>
      </c>
      <c r="L600" s="7">
        <v>-82918.13</v>
      </c>
      <c r="M600" s="6">
        <v>-1925939.54</v>
      </c>
    </row>
    <row r="601" spans="1:13" x14ac:dyDescent="0.25">
      <c r="A601" s="8" t="s">
        <v>64</v>
      </c>
      <c r="B601" s="8" t="s">
        <v>93</v>
      </c>
      <c r="C601" s="8" t="s">
        <v>688</v>
      </c>
      <c r="D601" s="8" t="s">
        <v>959</v>
      </c>
      <c r="E601" s="7">
        <v>17.253748999999999</v>
      </c>
      <c r="F601" s="7">
        <v>36266026.490000002</v>
      </c>
      <c r="G601" s="6">
        <v>625724954.48000002</v>
      </c>
      <c r="H601" s="7">
        <v>459.85</v>
      </c>
      <c r="I601" s="6">
        <v>7934.13</v>
      </c>
      <c r="J601" s="7">
        <v>1307118.83</v>
      </c>
      <c r="K601" s="6">
        <v>22552701.48</v>
      </c>
      <c r="L601" s="7">
        <v>-1306658.98</v>
      </c>
      <c r="M601" s="6">
        <v>-22544767.350000001</v>
      </c>
    </row>
    <row r="602" spans="1:13" x14ac:dyDescent="0.25">
      <c r="A602" s="8" t="s">
        <v>64</v>
      </c>
      <c r="B602" s="8" t="s">
        <v>94</v>
      </c>
      <c r="C602" s="8" t="s">
        <v>689</v>
      </c>
      <c r="D602" s="8" t="s">
        <v>959</v>
      </c>
      <c r="E602" s="7">
        <v>17.253748999999999</v>
      </c>
      <c r="F602" s="7">
        <v>312408.03999999998</v>
      </c>
      <c r="G602" s="6">
        <v>5390210.2000000002</v>
      </c>
      <c r="H602" s="7">
        <v>0</v>
      </c>
      <c r="I602" s="6">
        <v>0</v>
      </c>
      <c r="J602" s="7">
        <v>429630.45</v>
      </c>
      <c r="K602" s="6">
        <v>7412736.3300000001</v>
      </c>
      <c r="L602" s="7">
        <v>-429630.45</v>
      </c>
      <c r="M602" s="6">
        <v>-7412736.3300000001</v>
      </c>
    </row>
    <row r="603" spans="1:13" x14ac:dyDescent="0.25">
      <c r="A603" s="8" t="s">
        <v>64</v>
      </c>
      <c r="B603" s="8" t="s">
        <v>93</v>
      </c>
      <c r="C603" s="8" t="s">
        <v>690</v>
      </c>
      <c r="D603" s="8" t="s">
        <v>959</v>
      </c>
      <c r="E603" s="7">
        <v>17.253748999999999</v>
      </c>
      <c r="F603" s="7">
        <v>12542291.26</v>
      </c>
      <c r="G603" s="6">
        <v>216401557.75</v>
      </c>
      <c r="H603" s="7">
        <v>765426.15</v>
      </c>
      <c r="I603" s="6">
        <v>13206471.42</v>
      </c>
      <c r="J603" s="7">
        <v>409720.68</v>
      </c>
      <c r="K603" s="6">
        <v>7069218.0700000003</v>
      </c>
      <c r="L603" s="7">
        <v>355705.47</v>
      </c>
      <c r="M603" s="6">
        <v>6137253.3499999996</v>
      </c>
    </row>
    <row r="604" spans="1:13" x14ac:dyDescent="0.25">
      <c r="A604" s="8" t="s">
        <v>64</v>
      </c>
      <c r="B604" s="8" t="s">
        <v>93</v>
      </c>
      <c r="C604" s="8" t="s">
        <v>691</v>
      </c>
      <c r="D604" s="8" t="s">
        <v>962</v>
      </c>
      <c r="E604" s="7">
        <v>23.226998999999999</v>
      </c>
      <c r="F604" s="7">
        <v>2962195.4</v>
      </c>
      <c r="G604" s="6">
        <v>68802912.430000007</v>
      </c>
      <c r="H604" s="7">
        <v>0</v>
      </c>
      <c r="I604" s="6">
        <v>0</v>
      </c>
      <c r="J604" s="7">
        <v>18837</v>
      </c>
      <c r="K604" s="6">
        <v>437526.94</v>
      </c>
      <c r="L604" s="7">
        <v>-18837</v>
      </c>
      <c r="M604" s="6">
        <v>-437526.94</v>
      </c>
    </row>
    <row r="605" spans="1:13" x14ac:dyDescent="0.25">
      <c r="A605" s="8" t="s">
        <v>64</v>
      </c>
      <c r="B605" s="8" t="s">
        <v>94</v>
      </c>
      <c r="C605" s="8" t="s">
        <v>692</v>
      </c>
      <c r="D605" s="8" t="s">
        <v>962</v>
      </c>
      <c r="E605" s="7">
        <v>23.227</v>
      </c>
      <c r="F605" s="7">
        <v>3776967.21</v>
      </c>
      <c r="G605" s="6">
        <v>87727617.439999998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64</v>
      </c>
      <c r="B606" s="8" t="s">
        <v>93</v>
      </c>
      <c r="C606" s="8" t="s">
        <v>693</v>
      </c>
      <c r="D606" s="8" t="s">
        <v>962</v>
      </c>
      <c r="E606" s="7">
        <v>23.226998999999999</v>
      </c>
      <c r="F606" s="7">
        <v>2226567.2400000002</v>
      </c>
      <c r="G606" s="6">
        <v>51716477.259999998</v>
      </c>
      <c r="H606" s="7">
        <v>25986.98</v>
      </c>
      <c r="I606" s="6">
        <v>603599.55000000005</v>
      </c>
      <c r="J606" s="7">
        <v>318021.61</v>
      </c>
      <c r="K606" s="6">
        <v>7386688.0499999998</v>
      </c>
      <c r="L606" s="7">
        <v>-292034.63</v>
      </c>
      <c r="M606" s="6">
        <v>-6783088.5</v>
      </c>
    </row>
    <row r="607" spans="1:13" x14ac:dyDescent="0.25">
      <c r="A607" s="8" t="s">
        <v>64</v>
      </c>
      <c r="B607" s="8" t="s">
        <v>93</v>
      </c>
      <c r="C607" s="8" t="s">
        <v>694</v>
      </c>
      <c r="D607" s="8" t="s">
        <v>959</v>
      </c>
      <c r="E607" s="7">
        <v>17.253748999999999</v>
      </c>
      <c r="F607" s="7">
        <v>57443730.82</v>
      </c>
      <c r="G607" s="6">
        <v>991119770.61000001</v>
      </c>
      <c r="H607" s="7">
        <v>1977.3</v>
      </c>
      <c r="I607" s="6">
        <v>34115.82</v>
      </c>
      <c r="J607" s="7">
        <v>2696535.71</v>
      </c>
      <c r="K607" s="6">
        <v>46525352.920000002</v>
      </c>
      <c r="L607" s="7">
        <v>-2694558.41</v>
      </c>
      <c r="M607" s="6">
        <v>-46491237.100000001</v>
      </c>
    </row>
    <row r="608" spans="1:13" x14ac:dyDescent="0.25">
      <c r="A608" s="8" t="s">
        <v>64</v>
      </c>
      <c r="B608" s="8" t="s">
        <v>93</v>
      </c>
      <c r="C608" s="8" t="s">
        <v>695</v>
      </c>
      <c r="D608" s="8" t="s">
        <v>959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64</v>
      </c>
      <c r="B609" s="8" t="s">
        <v>93</v>
      </c>
      <c r="C609" s="8" t="s">
        <v>696</v>
      </c>
      <c r="D609" s="8" t="s">
        <v>959</v>
      </c>
      <c r="E609" s="7">
        <v>17.253748999999999</v>
      </c>
      <c r="F609" s="7">
        <v>22289650.52</v>
      </c>
      <c r="G609" s="6">
        <v>384580057.60000002</v>
      </c>
      <c r="H609" s="7">
        <v>1652045.47</v>
      </c>
      <c r="I609" s="6">
        <v>28503979.539999999</v>
      </c>
      <c r="J609" s="7">
        <v>114945.48</v>
      </c>
      <c r="K609" s="6">
        <v>1983240.57</v>
      </c>
      <c r="L609" s="7">
        <v>1537099.99</v>
      </c>
      <c r="M609" s="6">
        <v>26520738.969999999</v>
      </c>
    </row>
    <row r="610" spans="1:13" x14ac:dyDescent="0.25">
      <c r="A610" s="8" t="s">
        <v>64</v>
      </c>
      <c r="B610" s="8" t="s">
        <v>93</v>
      </c>
      <c r="C610" s="8" t="s">
        <v>697</v>
      </c>
      <c r="D610" s="8" t="s">
        <v>962</v>
      </c>
      <c r="E610" s="7">
        <v>23.226998999999999</v>
      </c>
      <c r="F610" s="7">
        <v>451743.22</v>
      </c>
      <c r="G610" s="6">
        <v>10492639.68</v>
      </c>
      <c r="H610" s="7">
        <v>0</v>
      </c>
      <c r="I610" s="6">
        <v>0</v>
      </c>
      <c r="J610" s="7">
        <v>1861.68</v>
      </c>
      <c r="K610" s="6">
        <v>43241.23</v>
      </c>
      <c r="L610" s="7">
        <v>-1861.68</v>
      </c>
      <c r="M610" s="6">
        <v>-43241.23</v>
      </c>
    </row>
    <row r="611" spans="1:13" x14ac:dyDescent="0.25">
      <c r="A611" s="8" t="s">
        <v>64</v>
      </c>
      <c r="B611" s="8" t="s">
        <v>93</v>
      </c>
      <c r="C611" s="8" t="s">
        <v>698</v>
      </c>
      <c r="D611" s="8" t="s">
        <v>962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64</v>
      </c>
      <c r="B612" s="8" t="s">
        <v>93</v>
      </c>
      <c r="C612" s="8" t="s">
        <v>699</v>
      </c>
      <c r="D612" s="8" t="s">
        <v>962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64</v>
      </c>
      <c r="B613" s="8" t="s">
        <v>93</v>
      </c>
      <c r="C613" s="8" t="s">
        <v>700</v>
      </c>
      <c r="D613" s="8" t="s">
        <v>962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64</v>
      </c>
      <c r="B614" s="8" t="s">
        <v>93</v>
      </c>
      <c r="C614" s="8" t="s">
        <v>701</v>
      </c>
      <c r="D614" s="8" t="s">
        <v>962</v>
      </c>
      <c r="E614" s="7">
        <v>23.227</v>
      </c>
      <c r="F614" s="7">
        <v>548224.18999999994</v>
      </c>
      <c r="G614" s="6">
        <v>12733603.310000001</v>
      </c>
      <c r="H614" s="7">
        <v>86643.839999999997</v>
      </c>
      <c r="I614" s="6">
        <v>2012476.47</v>
      </c>
      <c r="J614" s="7">
        <v>5766.15</v>
      </c>
      <c r="K614" s="6">
        <v>133930.35</v>
      </c>
      <c r="L614" s="7">
        <v>80877.69</v>
      </c>
      <c r="M614" s="6">
        <v>1878546.12</v>
      </c>
    </row>
    <row r="615" spans="1:13" x14ac:dyDescent="0.25">
      <c r="A615" s="8" t="s">
        <v>64</v>
      </c>
      <c r="B615" s="8" t="s">
        <v>95</v>
      </c>
      <c r="C615" s="8" t="s">
        <v>702</v>
      </c>
      <c r="D615" s="8" t="s">
        <v>962</v>
      </c>
      <c r="E615" s="7">
        <v>23.226997999999998</v>
      </c>
      <c r="F615" s="7">
        <v>78190.14</v>
      </c>
      <c r="G615" s="6">
        <v>1816122.28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64</v>
      </c>
      <c r="B616" s="8" t="s">
        <v>93</v>
      </c>
      <c r="C616" s="8" t="s">
        <v>703</v>
      </c>
      <c r="D616" s="8" t="s">
        <v>959</v>
      </c>
      <c r="E616" s="7">
        <v>17.253748999999999</v>
      </c>
      <c r="F616" s="7">
        <v>1092507.8700000001</v>
      </c>
      <c r="G616" s="6">
        <v>18849857.57</v>
      </c>
      <c r="H616" s="7">
        <v>0</v>
      </c>
      <c r="I616" s="6">
        <v>0</v>
      </c>
      <c r="J616" s="7">
        <v>4500</v>
      </c>
      <c r="K616" s="6">
        <v>77641.86</v>
      </c>
      <c r="L616" s="7">
        <v>-4500</v>
      </c>
      <c r="M616" s="6">
        <v>-77641.86</v>
      </c>
    </row>
    <row r="617" spans="1:13" x14ac:dyDescent="0.25">
      <c r="A617" s="8" t="s">
        <v>64</v>
      </c>
      <c r="B617" s="8" t="s">
        <v>93</v>
      </c>
      <c r="C617" s="8" t="s">
        <v>704</v>
      </c>
      <c r="D617" s="8" t="s">
        <v>959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25">
      <c r="A618" s="8" t="s">
        <v>64</v>
      </c>
      <c r="B618" s="8" t="s">
        <v>93</v>
      </c>
      <c r="C618" s="8" t="s">
        <v>705</v>
      </c>
      <c r="D618" s="8" t="s">
        <v>959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64</v>
      </c>
      <c r="B619" s="8" t="s">
        <v>93</v>
      </c>
      <c r="C619" s="8" t="s">
        <v>706</v>
      </c>
      <c r="D619" s="8" t="s">
        <v>959</v>
      </c>
      <c r="E619" s="7">
        <v>17.253748999999999</v>
      </c>
      <c r="F619" s="7">
        <v>6953398.5300000003</v>
      </c>
      <c r="G619" s="6">
        <v>119972199.73999999</v>
      </c>
      <c r="H619" s="7">
        <v>141732.19</v>
      </c>
      <c r="I619" s="6">
        <v>2445411.7000000002</v>
      </c>
      <c r="J619" s="7">
        <v>239340.52</v>
      </c>
      <c r="K619" s="6">
        <v>4129521.64</v>
      </c>
      <c r="L619" s="7">
        <v>-97608.33</v>
      </c>
      <c r="M619" s="6">
        <v>-1684109.94</v>
      </c>
    </row>
    <row r="620" spans="1:13" x14ac:dyDescent="0.25">
      <c r="A620" s="8" t="s">
        <v>65</v>
      </c>
      <c r="B620" s="8" t="s">
        <v>93</v>
      </c>
      <c r="C620" s="8" t="s">
        <v>707</v>
      </c>
      <c r="D620" s="8" t="s">
        <v>959</v>
      </c>
      <c r="E620" s="7">
        <v>17.252499</v>
      </c>
      <c r="F620" s="7">
        <v>23468003.699999999</v>
      </c>
      <c r="G620" s="6">
        <v>404881733.81999999</v>
      </c>
      <c r="H620" s="7">
        <v>382.09</v>
      </c>
      <c r="I620" s="6">
        <v>6784.95</v>
      </c>
      <c r="J620" s="7">
        <v>2</v>
      </c>
      <c r="K620" s="6">
        <v>2</v>
      </c>
      <c r="L620" s="7">
        <v>380.09</v>
      </c>
      <c r="M620" s="6">
        <v>6782.95</v>
      </c>
    </row>
    <row r="621" spans="1:13" x14ac:dyDescent="0.25">
      <c r="A621" s="8" t="s">
        <v>65</v>
      </c>
      <c r="B621" s="8" t="s">
        <v>93</v>
      </c>
      <c r="C621" s="8" t="s">
        <v>708</v>
      </c>
      <c r="D621" s="8" t="s">
        <v>959</v>
      </c>
      <c r="E621" s="7">
        <v>17.252499</v>
      </c>
      <c r="F621" s="7">
        <v>2700766.45</v>
      </c>
      <c r="G621" s="6">
        <v>46594973.130000003</v>
      </c>
      <c r="H621" s="7">
        <v>22317.61</v>
      </c>
      <c r="I621" s="6">
        <v>394563.73</v>
      </c>
      <c r="J621" s="7">
        <v>55658.41</v>
      </c>
      <c r="K621" s="6">
        <v>984773.23</v>
      </c>
      <c r="L621" s="7">
        <v>-33340.800000000003</v>
      </c>
      <c r="M621" s="6">
        <v>-590209.51</v>
      </c>
    </row>
    <row r="622" spans="1:13" x14ac:dyDescent="0.25">
      <c r="A622" s="8" t="s">
        <v>65</v>
      </c>
      <c r="B622" s="8" t="s">
        <v>93</v>
      </c>
      <c r="C622" s="8" t="s">
        <v>709</v>
      </c>
      <c r="D622" s="8" t="s">
        <v>959</v>
      </c>
      <c r="E622" s="7">
        <v>17.252499</v>
      </c>
      <c r="F622" s="7">
        <v>875365801.40999997</v>
      </c>
      <c r="G622" s="6">
        <v>15102248488.75</v>
      </c>
      <c r="H622" s="7">
        <v>8521532.8100000005</v>
      </c>
      <c r="I622" s="6">
        <v>150542915.47999999</v>
      </c>
      <c r="J622" s="7">
        <v>30556163.190000001</v>
      </c>
      <c r="K622" s="6">
        <v>539466294.83000004</v>
      </c>
      <c r="L622" s="7">
        <v>-22034630.379999999</v>
      </c>
      <c r="M622" s="6">
        <v>-388923379.33999997</v>
      </c>
    </row>
    <row r="623" spans="1:13" x14ac:dyDescent="0.25">
      <c r="A623" s="8" t="s">
        <v>65</v>
      </c>
      <c r="B623" s="8" t="s">
        <v>93</v>
      </c>
      <c r="C623" s="8" t="s">
        <v>710</v>
      </c>
      <c r="D623" s="8" t="s">
        <v>959</v>
      </c>
      <c r="E623" s="7">
        <v>17.252499</v>
      </c>
      <c r="F623" s="7">
        <v>3951750885.6300001</v>
      </c>
      <c r="G623" s="6">
        <v>68177582154.089996</v>
      </c>
      <c r="H623" s="7">
        <v>30504303.710000001</v>
      </c>
      <c r="I623" s="6">
        <v>537403372.71000004</v>
      </c>
      <c r="J623" s="7">
        <v>60461897.409999996</v>
      </c>
      <c r="K623" s="6">
        <v>1063608036.55</v>
      </c>
      <c r="L623" s="7">
        <v>-29957593.699999999</v>
      </c>
      <c r="M623" s="6">
        <v>-526204663.83999997</v>
      </c>
    </row>
    <row r="624" spans="1:13" x14ac:dyDescent="0.25">
      <c r="A624" s="8" t="s">
        <v>65</v>
      </c>
      <c r="B624" s="8" t="s">
        <v>93</v>
      </c>
      <c r="C624" s="8" t="s">
        <v>711</v>
      </c>
      <c r="D624" s="8" t="s">
        <v>959</v>
      </c>
      <c r="E624" s="7">
        <v>17.252500000000001</v>
      </c>
      <c r="F624" s="7">
        <v>11205596.130000001</v>
      </c>
      <c r="G624" s="6">
        <v>193324547.28999999</v>
      </c>
      <c r="H624" s="7">
        <v>870225.96</v>
      </c>
      <c r="I624" s="6">
        <v>15410202.359999999</v>
      </c>
      <c r="J624" s="7">
        <v>1047853.18</v>
      </c>
      <c r="K624" s="6">
        <v>18533629.120000001</v>
      </c>
      <c r="L624" s="7">
        <v>-177627.22</v>
      </c>
      <c r="M624" s="6">
        <v>-3123426.77</v>
      </c>
    </row>
    <row r="625" spans="1:13" x14ac:dyDescent="0.25">
      <c r="A625" s="8" t="s">
        <v>65</v>
      </c>
      <c r="B625" s="8" t="s">
        <v>93</v>
      </c>
      <c r="C625" s="8" t="s">
        <v>712</v>
      </c>
      <c r="D625" s="8" t="s">
        <v>959</v>
      </c>
      <c r="E625" s="7">
        <v>17.252500000000001</v>
      </c>
      <c r="F625" s="7">
        <v>265015128</v>
      </c>
      <c r="G625" s="6">
        <v>4572173495.8199997</v>
      </c>
      <c r="H625" s="7">
        <v>15002965.300000001</v>
      </c>
      <c r="I625" s="6">
        <v>261888148.13</v>
      </c>
      <c r="J625" s="7">
        <v>5545359.3700000001</v>
      </c>
      <c r="K625" s="6">
        <v>97330271.140000001</v>
      </c>
      <c r="L625" s="7">
        <v>9457605.9299999997</v>
      </c>
      <c r="M625" s="6">
        <v>164557876.99000001</v>
      </c>
    </row>
    <row r="626" spans="1:13" x14ac:dyDescent="0.25">
      <c r="A626" s="8" t="s">
        <v>65</v>
      </c>
      <c r="B626" s="8" t="s">
        <v>93</v>
      </c>
      <c r="C626" s="8" t="s">
        <v>713</v>
      </c>
      <c r="D626" s="8" t="s">
        <v>959</v>
      </c>
      <c r="E626" s="7">
        <v>17.252499</v>
      </c>
      <c r="F626" s="7">
        <v>200504903.40000001</v>
      </c>
      <c r="G626" s="6">
        <v>3459210845.7800002</v>
      </c>
      <c r="H626" s="7">
        <v>1540262.51</v>
      </c>
      <c r="I626" s="6">
        <v>26995885.899999999</v>
      </c>
      <c r="J626" s="7">
        <v>25691101.140000001</v>
      </c>
      <c r="K626" s="6">
        <v>453513414.25</v>
      </c>
      <c r="L626" s="7">
        <v>-24150838.629999999</v>
      </c>
      <c r="M626" s="6">
        <v>-426517528.35000002</v>
      </c>
    </row>
    <row r="627" spans="1:13" x14ac:dyDescent="0.25">
      <c r="A627" s="8" t="s">
        <v>65</v>
      </c>
      <c r="B627" s="8" t="s">
        <v>93</v>
      </c>
      <c r="C627" s="8" t="s">
        <v>714</v>
      </c>
      <c r="D627" s="8" t="s">
        <v>959</v>
      </c>
      <c r="E627" s="7">
        <v>17.252500000000001</v>
      </c>
      <c r="F627" s="7">
        <v>559108969.09000003</v>
      </c>
      <c r="G627" s="6">
        <v>9646027489.3500004</v>
      </c>
      <c r="H627" s="7">
        <v>2964370.41</v>
      </c>
      <c r="I627" s="6">
        <v>52333170.030000001</v>
      </c>
      <c r="J627" s="7">
        <v>17449381.109999999</v>
      </c>
      <c r="K627" s="6">
        <v>308128440.62</v>
      </c>
      <c r="L627" s="7">
        <v>-14485010.699999999</v>
      </c>
      <c r="M627" s="6">
        <v>-255795270.59</v>
      </c>
    </row>
    <row r="628" spans="1:13" x14ac:dyDescent="0.25">
      <c r="A628" s="8" t="s">
        <v>65</v>
      </c>
      <c r="B628" s="8" t="s">
        <v>94</v>
      </c>
      <c r="C628" s="8" t="s">
        <v>715</v>
      </c>
      <c r="D628" s="8" t="s">
        <v>959</v>
      </c>
      <c r="E628" s="7">
        <v>17.252497999999999</v>
      </c>
      <c r="F628" s="7">
        <v>40168.15</v>
      </c>
      <c r="G628" s="6">
        <v>693000.95</v>
      </c>
      <c r="H628" s="7">
        <v>1</v>
      </c>
      <c r="I628" s="6">
        <v>1</v>
      </c>
      <c r="J628" s="7">
        <v>1</v>
      </c>
      <c r="K628" s="6">
        <v>1</v>
      </c>
      <c r="L628" s="7">
        <v>0</v>
      </c>
      <c r="M628" s="6">
        <v>0</v>
      </c>
    </row>
    <row r="629" spans="1:13" x14ac:dyDescent="0.25">
      <c r="A629" s="8" t="s">
        <v>65</v>
      </c>
      <c r="B629" s="8" t="s">
        <v>93</v>
      </c>
      <c r="C629" s="8" t="s">
        <v>716</v>
      </c>
      <c r="D629" s="8" t="s">
        <v>959</v>
      </c>
      <c r="E629" s="7">
        <v>17.252499</v>
      </c>
      <c r="F629" s="7">
        <v>49813903.170000002</v>
      </c>
      <c r="G629" s="6">
        <v>859414364.44000006</v>
      </c>
      <c r="H629" s="7">
        <v>17326.099999999999</v>
      </c>
      <c r="I629" s="6">
        <v>309189.06</v>
      </c>
      <c r="J629" s="7">
        <v>920944.18</v>
      </c>
      <c r="K629" s="6">
        <v>16474630.890000001</v>
      </c>
      <c r="L629" s="7">
        <v>-903618.08</v>
      </c>
      <c r="M629" s="6">
        <v>-16165441.83</v>
      </c>
    </row>
    <row r="630" spans="1:13" x14ac:dyDescent="0.25">
      <c r="A630" s="8" t="s">
        <v>65</v>
      </c>
      <c r="B630" s="8" t="s">
        <v>93</v>
      </c>
      <c r="C630" s="8" t="s">
        <v>717</v>
      </c>
      <c r="D630" s="8" t="s">
        <v>959</v>
      </c>
      <c r="E630" s="7">
        <v>17.252499</v>
      </c>
      <c r="F630" s="7">
        <v>69074345.120000005</v>
      </c>
      <c r="G630" s="6">
        <v>1191705139.1099999</v>
      </c>
      <c r="H630" s="7">
        <v>18966257.16</v>
      </c>
      <c r="I630" s="6">
        <v>334050806.56999999</v>
      </c>
      <c r="J630" s="7">
        <v>3406278.29</v>
      </c>
      <c r="K630" s="6">
        <v>60038870.600000001</v>
      </c>
      <c r="L630" s="7">
        <v>15559978.869999999</v>
      </c>
      <c r="M630" s="6">
        <v>274011935.97000003</v>
      </c>
    </row>
    <row r="631" spans="1:13" x14ac:dyDescent="0.25">
      <c r="A631" s="8" t="s">
        <v>65</v>
      </c>
      <c r="B631" s="8" t="s">
        <v>93</v>
      </c>
      <c r="C631" s="8" t="s">
        <v>718</v>
      </c>
      <c r="D631" s="8" t="s">
        <v>959</v>
      </c>
      <c r="E631" s="7">
        <v>17.252500000000001</v>
      </c>
      <c r="F631" s="7">
        <v>19513881.989999998</v>
      </c>
      <c r="G631" s="6">
        <v>336663249.08999997</v>
      </c>
      <c r="H631" s="7">
        <v>849119.01</v>
      </c>
      <c r="I631" s="6">
        <v>14963749.99</v>
      </c>
      <c r="J631" s="7">
        <v>2341547.66</v>
      </c>
      <c r="K631" s="6">
        <v>41346571.859999999</v>
      </c>
      <c r="L631" s="7">
        <v>-1492428.65</v>
      </c>
      <c r="M631" s="6">
        <v>-26382821.870000001</v>
      </c>
    </row>
    <row r="632" spans="1:13" x14ac:dyDescent="0.25">
      <c r="A632" s="8" t="s">
        <v>65</v>
      </c>
      <c r="B632" s="8" t="s">
        <v>93</v>
      </c>
      <c r="C632" s="8" t="s">
        <v>719</v>
      </c>
      <c r="D632" s="8" t="s">
        <v>959</v>
      </c>
      <c r="E632" s="7">
        <v>17.252499</v>
      </c>
      <c r="F632" s="7">
        <v>272150246.63999999</v>
      </c>
      <c r="G632" s="6">
        <v>4695272130.0699997</v>
      </c>
      <c r="H632" s="7">
        <v>6105791.6299999999</v>
      </c>
      <c r="I632" s="6">
        <v>108091712.47</v>
      </c>
      <c r="J632" s="7">
        <v>17679715.25</v>
      </c>
      <c r="K632" s="6">
        <v>310979111.31999999</v>
      </c>
      <c r="L632" s="7">
        <v>-11573923.619999999</v>
      </c>
      <c r="M632" s="6">
        <v>-202887398.86000001</v>
      </c>
    </row>
    <row r="633" spans="1:13" x14ac:dyDescent="0.25">
      <c r="A633" s="8" t="s">
        <v>66</v>
      </c>
      <c r="B633" s="8" t="s">
        <v>94</v>
      </c>
      <c r="C633" s="8" t="s">
        <v>720</v>
      </c>
      <c r="D633" s="8" t="s">
        <v>959</v>
      </c>
      <c r="E633" s="7">
        <v>17.252500000000001</v>
      </c>
      <c r="F633" s="7">
        <v>528472803.27999997</v>
      </c>
      <c r="G633" s="6">
        <v>9117477038.6000004</v>
      </c>
      <c r="H633" s="7">
        <v>1</v>
      </c>
      <c r="I633" s="6">
        <v>1</v>
      </c>
      <c r="J633" s="7">
        <v>1</v>
      </c>
      <c r="K633" s="6">
        <v>1</v>
      </c>
      <c r="L633" s="7">
        <v>0</v>
      </c>
      <c r="M633" s="6">
        <v>0</v>
      </c>
    </row>
    <row r="634" spans="1:13" x14ac:dyDescent="0.25">
      <c r="A634" s="8" t="s">
        <v>66</v>
      </c>
      <c r="B634" s="8" t="s">
        <v>93</v>
      </c>
      <c r="C634" s="8" t="s">
        <v>721</v>
      </c>
      <c r="D634" s="8" t="s">
        <v>959</v>
      </c>
      <c r="E634" s="7">
        <v>17.252499</v>
      </c>
      <c r="F634" s="7">
        <v>162727234.03999999</v>
      </c>
      <c r="G634" s="6">
        <v>2807451605.25</v>
      </c>
      <c r="H634" s="7">
        <v>250957.47</v>
      </c>
      <c r="I634" s="6">
        <v>4429979.46</v>
      </c>
      <c r="J634" s="7">
        <v>11807.31</v>
      </c>
      <c r="K634" s="6">
        <v>209906.97</v>
      </c>
      <c r="L634" s="7">
        <v>239150.16</v>
      </c>
      <c r="M634" s="6">
        <v>4220072.49</v>
      </c>
    </row>
    <row r="635" spans="1:13" x14ac:dyDescent="0.25">
      <c r="A635" s="8" t="s">
        <v>66</v>
      </c>
      <c r="B635" s="8" t="s">
        <v>93</v>
      </c>
      <c r="C635" s="8" t="s">
        <v>722</v>
      </c>
      <c r="D635" s="8" t="s">
        <v>959</v>
      </c>
      <c r="E635" s="7">
        <v>17.252499</v>
      </c>
      <c r="F635" s="7">
        <v>164942279.49000001</v>
      </c>
      <c r="G635" s="6">
        <v>2845666676.9000001</v>
      </c>
      <c r="H635" s="7">
        <v>12701791.390000001</v>
      </c>
      <c r="I635" s="6">
        <v>224490663.94999999</v>
      </c>
      <c r="J635" s="7">
        <v>6133867.6699999999</v>
      </c>
      <c r="K635" s="6">
        <v>107423167.58</v>
      </c>
      <c r="L635" s="7">
        <v>6567923.7199999997</v>
      </c>
      <c r="M635" s="6">
        <v>117067496.37</v>
      </c>
    </row>
    <row r="636" spans="1:13" x14ac:dyDescent="0.25">
      <c r="A636" s="8" t="s">
        <v>67</v>
      </c>
      <c r="B636" s="8" t="s">
        <v>93</v>
      </c>
      <c r="C636" s="8" t="s">
        <v>723</v>
      </c>
      <c r="D636" s="8" t="s">
        <v>959</v>
      </c>
      <c r="E636" s="7">
        <v>17.2591</v>
      </c>
      <c r="F636" s="7">
        <v>192343611.72</v>
      </c>
      <c r="G636" s="6">
        <v>3319677629.0999999</v>
      </c>
      <c r="H636" s="7">
        <v>295303.21000000002</v>
      </c>
      <c r="I636" s="6">
        <v>5096667.71</v>
      </c>
      <c r="J636" s="7">
        <v>27049.34</v>
      </c>
      <c r="K636" s="6">
        <v>466847.26</v>
      </c>
      <c r="L636" s="7">
        <v>268253.87</v>
      </c>
      <c r="M636" s="6">
        <v>4629820.45</v>
      </c>
    </row>
    <row r="637" spans="1:13" x14ac:dyDescent="0.25">
      <c r="A637" s="8" t="s">
        <v>67</v>
      </c>
      <c r="B637" s="8" t="s">
        <v>93</v>
      </c>
      <c r="C637" s="8" t="s">
        <v>724</v>
      </c>
      <c r="D637" s="8" t="s">
        <v>959</v>
      </c>
      <c r="E637" s="7">
        <v>17.259098999999999</v>
      </c>
      <c r="F637" s="7">
        <v>29513899.649999999</v>
      </c>
      <c r="G637" s="6">
        <v>509383345.36000001</v>
      </c>
      <c r="H637" s="7">
        <v>269908.98</v>
      </c>
      <c r="I637" s="6">
        <v>4658386.07</v>
      </c>
      <c r="J637" s="7">
        <v>2961.6</v>
      </c>
      <c r="K637" s="6">
        <v>51114.59</v>
      </c>
      <c r="L637" s="7">
        <v>266947.38</v>
      </c>
      <c r="M637" s="6">
        <v>4607271.4800000004</v>
      </c>
    </row>
    <row r="638" spans="1:13" x14ac:dyDescent="0.25">
      <c r="A638" s="8" t="s">
        <v>67</v>
      </c>
      <c r="B638" s="8" t="s">
        <v>93</v>
      </c>
      <c r="C638" s="8" t="s">
        <v>725</v>
      </c>
      <c r="D638" s="8" t="s">
        <v>959</v>
      </c>
      <c r="E638" s="7">
        <v>17.259098999999999</v>
      </c>
      <c r="F638" s="7">
        <v>23583936.620000001</v>
      </c>
      <c r="G638" s="6">
        <v>407037520.43000001</v>
      </c>
      <c r="H638" s="7">
        <v>316455.89</v>
      </c>
      <c r="I638" s="6">
        <v>5461743.8099999996</v>
      </c>
      <c r="J638" s="7">
        <v>214149.71</v>
      </c>
      <c r="K638" s="6">
        <v>3696031.23</v>
      </c>
      <c r="L638" s="7">
        <v>102306.17</v>
      </c>
      <c r="M638" s="6">
        <v>1765712.58</v>
      </c>
    </row>
    <row r="639" spans="1:13" x14ac:dyDescent="0.25">
      <c r="A639" s="8" t="s">
        <v>67</v>
      </c>
      <c r="B639" s="8" t="s">
        <v>93</v>
      </c>
      <c r="C639" s="8" t="s">
        <v>726</v>
      </c>
      <c r="D639" s="8" t="s">
        <v>959</v>
      </c>
      <c r="E639" s="7">
        <v>17.259098999999999</v>
      </c>
      <c r="F639" s="7">
        <v>16722960.380000001</v>
      </c>
      <c r="G639" s="6">
        <v>288623245.44</v>
      </c>
      <c r="H639" s="7">
        <v>133460.49</v>
      </c>
      <c r="I639" s="6">
        <v>2303407.91</v>
      </c>
      <c r="J639" s="7">
        <v>358029.72</v>
      </c>
      <c r="K639" s="6">
        <v>6179270.7000000002</v>
      </c>
      <c r="L639" s="7">
        <v>-224569.23</v>
      </c>
      <c r="M639" s="6">
        <v>-3875862.79</v>
      </c>
    </row>
    <row r="640" spans="1:13" x14ac:dyDescent="0.25">
      <c r="A640" s="8" t="s">
        <v>67</v>
      </c>
      <c r="B640" s="8" t="s">
        <v>93</v>
      </c>
      <c r="C640" s="8" t="s">
        <v>727</v>
      </c>
      <c r="D640" s="8" t="s">
        <v>959</v>
      </c>
      <c r="E640" s="7">
        <v>17.2591</v>
      </c>
      <c r="F640" s="7">
        <v>65678615.579999998</v>
      </c>
      <c r="G640" s="6">
        <v>1133553794.29</v>
      </c>
      <c r="H640" s="7">
        <v>234739.87</v>
      </c>
      <c r="I640" s="6">
        <v>4051398.87</v>
      </c>
      <c r="J640" s="7">
        <v>78158.77</v>
      </c>
      <c r="K640" s="6">
        <v>1348949.95</v>
      </c>
      <c r="L640" s="7">
        <v>156581.1</v>
      </c>
      <c r="M640" s="6">
        <v>2702448.91</v>
      </c>
    </row>
    <row r="641" spans="1:13" x14ac:dyDescent="0.25">
      <c r="A641" s="8" t="s">
        <v>67</v>
      </c>
      <c r="B641" s="8" t="s">
        <v>93</v>
      </c>
      <c r="C641" s="8" t="s">
        <v>728</v>
      </c>
      <c r="D641" s="8" t="s">
        <v>959</v>
      </c>
      <c r="E641" s="7">
        <v>17.2591</v>
      </c>
      <c r="F641" s="7">
        <v>10346620.789999999</v>
      </c>
      <c r="G641" s="6">
        <v>178573362.94</v>
      </c>
      <c r="H641" s="7">
        <v>80907.97</v>
      </c>
      <c r="I641" s="6">
        <v>1396398.83</v>
      </c>
      <c r="J641" s="7">
        <v>0</v>
      </c>
      <c r="K641" s="6">
        <v>0</v>
      </c>
      <c r="L641" s="7">
        <v>80907.97</v>
      </c>
      <c r="M641" s="6">
        <v>1396398.83</v>
      </c>
    </row>
    <row r="642" spans="1:13" x14ac:dyDescent="0.25">
      <c r="A642" s="8" t="s">
        <v>67</v>
      </c>
      <c r="B642" s="8" t="s">
        <v>93</v>
      </c>
      <c r="C642" s="8" t="s">
        <v>729</v>
      </c>
      <c r="D642" s="8" t="s">
        <v>959</v>
      </c>
      <c r="E642" s="7">
        <v>17.259098999999999</v>
      </c>
      <c r="F642" s="7">
        <v>2324829.02</v>
      </c>
      <c r="G642" s="6">
        <v>40124456.469999999</v>
      </c>
      <c r="H642" s="7">
        <v>6363.32</v>
      </c>
      <c r="I642" s="6">
        <v>109825.12</v>
      </c>
      <c r="J642" s="7">
        <v>114.94</v>
      </c>
      <c r="K642" s="6">
        <v>1983.77</v>
      </c>
      <c r="L642" s="7">
        <v>6248.38</v>
      </c>
      <c r="M642" s="6">
        <v>107841.35</v>
      </c>
    </row>
    <row r="643" spans="1:13" x14ac:dyDescent="0.25">
      <c r="A643" s="8" t="s">
        <v>68</v>
      </c>
      <c r="B643" s="8" t="s">
        <v>93</v>
      </c>
      <c r="C643" s="8" t="s">
        <v>730</v>
      </c>
      <c r="D643" s="8" t="s">
        <v>959</v>
      </c>
      <c r="E643" s="7">
        <v>17.252849999999999</v>
      </c>
      <c r="F643" s="7">
        <v>6387088265</v>
      </c>
      <c r="G643" s="6">
        <v>110195475785</v>
      </c>
      <c r="H643" s="7">
        <v>589978533</v>
      </c>
      <c r="I643" s="6">
        <v>10178811130</v>
      </c>
      <c r="J643" s="7">
        <v>604566061</v>
      </c>
      <c r="K643" s="6">
        <v>10430487570</v>
      </c>
      <c r="L643" s="7">
        <v>-14587528</v>
      </c>
      <c r="M643" s="6">
        <v>-251676440</v>
      </c>
    </row>
    <row r="644" spans="1:13" x14ac:dyDescent="0.25">
      <c r="A644" s="8" t="s">
        <v>69</v>
      </c>
      <c r="B644" s="8" t="s">
        <v>93</v>
      </c>
      <c r="C644" s="8" t="s">
        <v>731</v>
      </c>
      <c r="D644" s="8" t="s">
        <v>959</v>
      </c>
      <c r="E644" s="7">
        <v>17.252849000000001</v>
      </c>
      <c r="F644" s="7">
        <v>897301397</v>
      </c>
      <c r="G644" s="6">
        <v>15481006400</v>
      </c>
      <c r="H644" s="7">
        <v>19566027</v>
      </c>
      <c r="I644" s="6">
        <v>337569737</v>
      </c>
      <c r="J644" s="7">
        <v>15411409</v>
      </c>
      <c r="K644" s="6">
        <v>265890725</v>
      </c>
      <c r="L644" s="7">
        <v>4154618</v>
      </c>
      <c r="M644" s="6">
        <v>71679012</v>
      </c>
    </row>
    <row r="645" spans="1:13" x14ac:dyDescent="0.25">
      <c r="A645" s="8" t="s">
        <v>69</v>
      </c>
      <c r="B645" s="8" t="s">
        <v>93</v>
      </c>
      <c r="C645" s="8" t="s">
        <v>732</v>
      </c>
      <c r="D645" s="8" t="s">
        <v>961</v>
      </c>
      <c r="E645" s="7">
        <v>20.2712</v>
      </c>
      <c r="F645" s="7">
        <v>293603177</v>
      </c>
      <c r="G645" s="6">
        <v>5951688730</v>
      </c>
      <c r="H645" s="7">
        <v>1462800</v>
      </c>
      <c r="I645" s="6">
        <v>29652713</v>
      </c>
      <c r="J645" s="7">
        <v>1112831</v>
      </c>
      <c r="K645" s="6">
        <v>22558427</v>
      </c>
      <c r="L645" s="7">
        <v>349969</v>
      </c>
      <c r="M645" s="6">
        <v>7094286</v>
      </c>
    </row>
    <row r="646" spans="1:13" x14ac:dyDescent="0.25">
      <c r="A646" s="8" t="s">
        <v>70</v>
      </c>
      <c r="B646" s="8" t="s">
        <v>93</v>
      </c>
      <c r="C646" s="8" t="s">
        <v>733</v>
      </c>
      <c r="D646" s="8" t="s">
        <v>959</v>
      </c>
      <c r="E646" s="7">
        <v>17.252849000000001</v>
      </c>
      <c r="F646" s="7">
        <v>4415196064</v>
      </c>
      <c r="G646" s="6">
        <v>76174715407</v>
      </c>
      <c r="H646" s="7">
        <v>471394162</v>
      </c>
      <c r="I646" s="6">
        <v>8132892757</v>
      </c>
      <c r="J646" s="7">
        <v>432077391</v>
      </c>
      <c r="K646" s="6">
        <v>7454566414</v>
      </c>
      <c r="L646" s="7">
        <v>39316771</v>
      </c>
      <c r="M646" s="6">
        <v>678326343</v>
      </c>
    </row>
    <row r="647" spans="1:13" x14ac:dyDescent="0.25">
      <c r="A647" s="8" t="s">
        <v>70</v>
      </c>
      <c r="B647" s="8" t="s">
        <v>93</v>
      </c>
      <c r="C647" s="8" t="s">
        <v>734</v>
      </c>
      <c r="D647" s="8" t="s">
        <v>961</v>
      </c>
      <c r="E647" s="7">
        <v>20.2712</v>
      </c>
      <c r="F647" s="7">
        <v>13498135</v>
      </c>
      <c r="G647" s="6">
        <v>273623397</v>
      </c>
      <c r="H647" s="7">
        <v>32119</v>
      </c>
      <c r="I647" s="6">
        <v>651093</v>
      </c>
      <c r="J647" s="7">
        <v>20054</v>
      </c>
      <c r="K647" s="6">
        <v>406523</v>
      </c>
      <c r="L647" s="7">
        <v>12065</v>
      </c>
      <c r="M647" s="6">
        <v>244570</v>
      </c>
    </row>
    <row r="648" spans="1:13" x14ac:dyDescent="0.25">
      <c r="A648" s="8" t="s">
        <v>70</v>
      </c>
      <c r="B648" s="8" t="s">
        <v>93</v>
      </c>
      <c r="C648" s="8" t="s">
        <v>735</v>
      </c>
      <c r="D648" s="8" t="s">
        <v>965</v>
      </c>
      <c r="E648" s="7">
        <v>0.116899</v>
      </c>
      <c r="F648" s="7">
        <v>62000081406</v>
      </c>
      <c r="G648" s="6">
        <v>7247809516</v>
      </c>
      <c r="H648" s="7">
        <v>192709487</v>
      </c>
      <c r="I648" s="6">
        <v>22527739</v>
      </c>
      <c r="J648" s="7">
        <v>229542365</v>
      </c>
      <c r="K648" s="6">
        <v>26833502</v>
      </c>
      <c r="L648" s="7">
        <v>-36832878</v>
      </c>
      <c r="M648" s="6">
        <v>-4305763</v>
      </c>
    </row>
    <row r="649" spans="1:13" x14ac:dyDescent="0.25">
      <c r="A649" s="8" t="s">
        <v>70</v>
      </c>
      <c r="B649" s="8" t="s">
        <v>93</v>
      </c>
      <c r="C649" s="8" t="s">
        <v>736</v>
      </c>
      <c r="D649" s="8" t="s">
        <v>959</v>
      </c>
      <c r="E649" s="7">
        <v>17.252849000000001</v>
      </c>
      <c r="F649" s="7">
        <v>296515780</v>
      </c>
      <c r="G649" s="6">
        <v>5115742266</v>
      </c>
      <c r="H649" s="7">
        <v>3899595</v>
      </c>
      <c r="I649" s="6">
        <v>67279120</v>
      </c>
      <c r="J649" s="7">
        <v>1332827</v>
      </c>
      <c r="K649" s="6">
        <v>22995078</v>
      </c>
      <c r="L649" s="7">
        <v>2566768</v>
      </c>
      <c r="M649" s="6">
        <v>44284042</v>
      </c>
    </row>
    <row r="650" spans="1:13" x14ac:dyDescent="0.25">
      <c r="A650" s="8" t="s">
        <v>70</v>
      </c>
      <c r="B650" s="8" t="s">
        <v>93</v>
      </c>
      <c r="C650" s="8" t="s">
        <v>737</v>
      </c>
      <c r="D650" s="8" t="s">
        <v>959</v>
      </c>
      <c r="E650" s="7">
        <v>17.252849999999999</v>
      </c>
      <c r="F650" s="7">
        <v>23335007</v>
      </c>
      <c r="G650" s="6">
        <v>402595379</v>
      </c>
      <c r="H650" s="7">
        <v>5587332</v>
      </c>
      <c r="I650" s="6">
        <v>96397409</v>
      </c>
      <c r="J650" s="7">
        <v>2221910</v>
      </c>
      <c r="K650" s="6">
        <v>38334274</v>
      </c>
      <c r="L650" s="7">
        <v>3365422</v>
      </c>
      <c r="M650" s="6">
        <v>58063135</v>
      </c>
    </row>
    <row r="651" spans="1:13" x14ac:dyDescent="0.25">
      <c r="A651" s="8" t="s">
        <v>70</v>
      </c>
      <c r="B651" s="8" t="s">
        <v>93</v>
      </c>
      <c r="C651" s="8" t="s">
        <v>738</v>
      </c>
      <c r="D651" s="8" t="s">
        <v>961</v>
      </c>
      <c r="E651" s="7">
        <v>20.271198999999999</v>
      </c>
      <c r="F651" s="7">
        <v>31790009</v>
      </c>
      <c r="G651" s="6">
        <v>644421629</v>
      </c>
      <c r="H651" s="7">
        <v>161108</v>
      </c>
      <c r="I651" s="6">
        <v>3265860</v>
      </c>
      <c r="J651" s="7">
        <v>262478</v>
      </c>
      <c r="K651" s="6">
        <v>5320736</v>
      </c>
      <c r="L651" s="7">
        <v>-101369</v>
      </c>
      <c r="M651" s="6">
        <v>-2054876</v>
      </c>
    </row>
    <row r="652" spans="1:13" x14ac:dyDescent="0.25">
      <c r="A652" s="8" t="s">
        <v>70</v>
      </c>
      <c r="B652" s="8" t="s">
        <v>94</v>
      </c>
      <c r="C652" s="8" t="s">
        <v>739</v>
      </c>
      <c r="D652" s="8" t="s">
        <v>959</v>
      </c>
      <c r="E652" s="7">
        <v>17.252849000000001</v>
      </c>
      <c r="F652" s="7">
        <v>928886089</v>
      </c>
      <c r="G652" s="6">
        <v>16025932359</v>
      </c>
      <c r="H652" s="7">
        <v>0</v>
      </c>
      <c r="I652" s="6">
        <v>0</v>
      </c>
      <c r="J652" s="7">
        <v>775000</v>
      </c>
      <c r="K652" s="6">
        <v>13370959</v>
      </c>
      <c r="L652" s="7">
        <v>-775000</v>
      </c>
      <c r="M652" s="6">
        <v>-13370959</v>
      </c>
    </row>
    <row r="653" spans="1:13" x14ac:dyDescent="0.25">
      <c r="A653" s="8" t="s">
        <v>71</v>
      </c>
      <c r="B653" s="8" t="s">
        <v>93</v>
      </c>
      <c r="C653" s="8" t="s">
        <v>740</v>
      </c>
      <c r="D653" s="8" t="s">
        <v>959</v>
      </c>
      <c r="E653" s="7">
        <v>17.279</v>
      </c>
      <c r="F653" s="7">
        <v>29406829.420000002</v>
      </c>
      <c r="G653" s="6">
        <v>508120605.55000001</v>
      </c>
      <c r="H653" s="7">
        <v>68770.06</v>
      </c>
      <c r="I653" s="6">
        <v>1188277.8700000001</v>
      </c>
      <c r="J653" s="7">
        <v>1332734.05</v>
      </c>
      <c r="K653" s="6">
        <v>23028311.649999999</v>
      </c>
      <c r="L653" s="7">
        <v>-1263963.99</v>
      </c>
      <c r="M653" s="6">
        <v>-21840033.780000001</v>
      </c>
    </row>
    <row r="654" spans="1:13" x14ac:dyDescent="0.25">
      <c r="A654" s="8" t="s">
        <v>71</v>
      </c>
      <c r="B654" s="8" t="s">
        <v>93</v>
      </c>
      <c r="C654" s="8" t="s">
        <v>741</v>
      </c>
      <c r="D654" s="8" t="s">
        <v>959</v>
      </c>
      <c r="E654" s="7">
        <v>17.278998999999999</v>
      </c>
      <c r="F654" s="7">
        <v>6887984.4199999999</v>
      </c>
      <c r="G654" s="6">
        <v>119017482.79000001</v>
      </c>
      <c r="H654" s="7">
        <v>69238.87</v>
      </c>
      <c r="I654" s="6">
        <v>1196378.43</v>
      </c>
      <c r="J654" s="7">
        <v>273.98</v>
      </c>
      <c r="K654" s="6">
        <v>4734.1000000000004</v>
      </c>
      <c r="L654" s="7">
        <v>68964.89</v>
      </c>
      <c r="M654" s="6">
        <v>1191644.33</v>
      </c>
    </row>
    <row r="655" spans="1:13" x14ac:dyDescent="0.25">
      <c r="A655" s="8" t="s">
        <v>71</v>
      </c>
      <c r="B655" s="8" t="s">
        <v>94</v>
      </c>
      <c r="C655" s="8" t="s">
        <v>742</v>
      </c>
      <c r="D655" s="8" t="s">
        <v>959</v>
      </c>
      <c r="E655" s="7">
        <v>17.279</v>
      </c>
      <c r="F655" s="7">
        <v>11662812.710000001</v>
      </c>
      <c r="G655" s="6">
        <v>201521740.81999999</v>
      </c>
      <c r="H655" s="7">
        <v>551202.43999999994</v>
      </c>
      <c r="I655" s="6">
        <v>9524226.9600000009</v>
      </c>
      <c r="J655" s="7">
        <v>486872.58</v>
      </c>
      <c r="K655" s="6">
        <v>8412671.3100000005</v>
      </c>
      <c r="L655" s="7">
        <v>64329.86</v>
      </c>
      <c r="M655" s="6">
        <v>1111555.6499999999</v>
      </c>
    </row>
    <row r="656" spans="1:13" x14ac:dyDescent="0.25">
      <c r="A656" s="8" t="s">
        <v>71</v>
      </c>
      <c r="B656" s="8" t="s">
        <v>93</v>
      </c>
      <c r="C656" s="8" t="s">
        <v>743</v>
      </c>
      <c r="D656" s="8" t="s">
        <v>959</v>
      </c>
      <c r="E656" s="7">
        <v>17.278998999999999</v>
      </c>
      <c r="F656" s="7">
        <v>11731000.98</v>
      </c>
      <c r="G656" s="6">
        <v>202699965.93000001</v>
      </c>
      <c r="H656" s="7">
        <v>126238.09</v>
      </c>
      <c r="I656" s="6">
        <v>2181267.96</v>
      </c>
      <c r="J656" s="7">
        <v>856972.08</v>
      </c>
      <c r="K656" s="6">
        <v>14807620.57</v>
      </c>
      <c r="L656" s="7">
        <v>-730733.99</v>
      </c>
      <c r="M656" s="6">
        <v>-12626352.609999999</v>
      </c>
    </row>
    <row r="657" spans="1:13" x14ac:dyDescent="0.25">
      <c r="A657" s="8" t="s">
        <v>71</v>
      </c>
      <c r="B657" s="8" t="s">
        <v>93</v>
      </c>
      <c r="C657" s="8" t="s">
        <v>744</v>
      </c>
      <c r="D657" s="8" t="s">
        <v>959</v>
      </c>
      <c r="E657" s="7">
        <v>17.279</v>
      </c>
      <c r="F657" s="7">
        <v>16987882</v>
      </c>
      <c r="G657" s="6">
        <v>293533613.07999998</v>
      </c>
      <c r="H657" s="7">
        <v>340859.11</v>
      </c>
      <c r="I657" s="6">
        <v>5889704.5599999996</v>
      </c>
      <c r="J657" s="7">
        <v>1162287.2</v>
      </c>
      <c r="K657" s="6">
        <v>20083160.530000001</v>
      </c>
      <c r="L657" s="7">
        <v>-821428.09</v>
      </c>
      <c r="M657" s="6">
        <v>-14193455.960000001</v>
      </c>
    </row>
    <row r="658" spans="1:13" x14ac:dyDescent="0.25">
      <c r="A658" s="8" t="s">
        <v>71</v>
      </c>
      <c r="B658" s="8" t="s">
        <v>93</v>
      </c>
      <c r="C658" s="8" t="s">
        <v>745</v>
      </c>
      <c r="D658" s="8" t="s">
        <v>959</v>
      </c>
      <c r="E658" s="7">
        <v>17.279</v>
      </c>
      <c r="F658" s="7">
        <v>8601985.7899999991</v>
      </c>
      <c r="G658" s="6">
        <v>148633712.47</v>
      </c>
      <c r="H658" s="7">
        <v>0</v>
      </c>
      <c r="I658" s="6">
        <v>0</v>
      </c>
      <c r="J658" s="7">
        <v>59486.43</v>
      </c>
      <c r="K658" s="6">
        <v>1027866.02</v>
      </c>
      <c r="L658" s="7">
        <v>-59486.43</v>
      </c>
      <c r="M658" s="6">
        <v>-1027866.02</v>
      </c>
    </row>
    <row r="659" spans="1:13" x14ac:dyDescent="0.25">
      <c r="A659" s="8" t="s">
        <v>71</v>
      </c>
      <c r="B659" s="8" t="s">
        <v>95</v>
      </c>
      <c r="C659" s="8" t="s">
        <v>746</v>
      </c>
      <c r="D659" s="8" t="s">
        <v>962</v>
      </c>
      <c r="E659" s="7">
        <v>23.209499000000001</v>
      </c>
      <c r="F659" s="7">
        <v>38105681.210000001</v>
      </c>
      <c r="G659" s="6">
        <v>884413808.03999996</v>
      </c>
      <c r="H659" s="7">
        <v>4439917.92</v>
      </c>
      <c r="I659" s="6">
        <v>103048274.95999999</v>
      </c>
      <c r="J659" s="7">
        <v>7534335.79</v>
      </c>
      <c r="K659" s="6">
        <v>174868166.52000001</v>
      </c>
      <c r="L659" s="7">
        <v>-3094417.87</v>
      </c>
      <c r="M659" s="6">
        <v>-71819891.549999997</v>
      </c>
    </row>
    <row r="660" spans="1:13" x14ac:dyDescent="0.25">
      <c r="A660" s="8" t="s">
        <v>71</v>
      </c>
      <c r="B660" s="8" t="s">
        <v>95</v>
      </c>
      <c r="C660" s="8" t="s">
        <v>747</v>
      </c>
      <c r="D660" s="8" t="s">
        <v>959</v>
      </c>
      <c r="E660" s="7">
        <v>17.279</v>
      </c>
      <c r="F660" s="7">
        <v>7887854.4299999997</v>
      </c>
      <c r="G660" s="6">
        <v>136294236.69999999</v>
      </c>
      <c r="H660" s="7">
        <v>60451</v>
      </c>
      <c r="I660" s="6">
        <v>1044532.83</v>
      </c>
      <c r="J660" s="7">
        <v>661213.17000000004</v>
      </c>
      <c r="K660" s="6">
        <v>11425102.359999999</v>
      </c>
      <c r="L660" s="7">
        <v>-600762.17000000004</v>
      </c>
      <c r="M660" s="6">
        <v>-10380569.539999999</v>
      </c>
    </row>
    <row r="661" spans="1:13" x14ac:dyDescent="0.25">
      <c r="A661" s="8" t="s">
        <v>71</v>
      </c>
      <c r="B661" s="8" t="s">
        <v>95</v>
      </c>
      <c r="C661" s="8" t="s">
        <v>748</v>
      </c>
      <c r="D661" s="8" t="s">
        <v>962</v>
      </c>
      <c r="E661" s="7">
        <v>23.209499000000001</v>
      </c>
      <c r="F661" s="7">
        <v>14848833.189999999</v>
      </c>
      <c r="G661" s="6">
        <v>344633993.92000002</v>
      </c>
      <c r="H661" s="7">
        <v>439893.71</v>
      </c>
      <c r="I661" s="6">
        <v>10209713.060000001</v>
      </c>
      <c r="J661" s="7">
        <v>3553108.57</v>
      </c>
      <c r="K661" s="6">
        <v>82465873.359999999</v>
      </c>
      <c r="L661" s="7">
        <v>-3113214.86</v>
      </c>
      <c r="M661" s="6">
        <v>-72256160.290000007</v>
      </c>
    </row>
    <row r="662" spans="1:13" x14ac:dyDescent="0.25">
      <c r="A662" s="8" t="s">
        <v>71</v>
      </c>
      <c r="B662" s="8" t="s">
        <v>95</v>
      </c>
      <c r="C662" s="8" t="s">
        <v>749</v>
      </c>
      <c r="D662" s="8" t="s">
        <v>959</v>
      </c>
      <c r="E662" s="7">
        <v>17.279</v>
      </c>
      <c r="F662" s="7">
        <v>13013048.189999999</v>
      </c>
      <c r="G662" s="6">
        <v>224852459.68000001</v>
      </c>
      <c r="H662" s="7">
        <v>18664</v>
      </c>
      <c r="I662" s="6">
        <v>322495.26</v>
      </c>
      <c r="J662" s="7">
        <v>467958.81</v>
      </c>
      <c r="K662" s="6">
        <v>8085860.2800000003</v>
      </c>
      <c r="L662" s="7">
        <v>-449294.81</v>
      </c>
      <c r="M662" s="6">
        <v>-7763365.0199999996</v>
      </c>
    </row>
    <row r="663" spans="1:13" x14ac:dyDescent="0.25">
      <c r="A663" s="8" t="s">
        <v>71</v>
      </c>
      <c r="B663" s="8" t="s">
        <v>94</v>
      </c>
      <c r="C663" s="8" t="s">
        <v>750</v>
      </c>
      <c r="D663" s="8" t="s">
        <v>962</v>
      </c>
      <c r="E663" s="7">
        <v>23.209499000000001</v>
      </c>
      <c r="F663" s="7">
        <v>6320002.3899999997</v>
      </c>
      <c r="G663" s="6">
        <v>146684095.47</v>
      </c>
      <c r="H663" s="7">
        <v>171768.26</v>
      </c>
      <c r="I663" s="6">
        <v>3986655.43</v>
      </c>
      <c r="J663" s="7">
        <v>117939.14</v>
      </c>
      <c r="K663" s="6">
        <v>2737308.47</v>
      </c>
      <c r="L663" s="7">
        <v>53829.120000000003</v>
      </c>
      <c r="M663" s="6">
        <v>1249346.96</v>
      </c>
    </row>
    <row r="664" spans="1:13" x14ac:dyDescent="0.25">
      <c r="A664" s="8" t="s">
        <v>71</v>
      </c>
      <c r="B664" s="8" t="s">
        <v>94</v>
      </c>
      <c r="C664" s="8" t="s">
        <v>751</v>
      </c>
      <c r="D664" s="8" t="s">
        <v>959</v>
      </c>
      <c r="E664" s="7">
        <v>17.278998999999999</v>
      </c>
      <c r="F664" s="7">
        <v>5139951.04</v>
      </c>
      <c r="G664" s="6">
        <v>88813214.019999996</v>
      </c>
      <c r="H664" s="7">
        <v>281955.94</v>
      </c>
      <c r="I664" s="6">
        <v>4871916.6900000004</v>
      </c>
      <c r="J664" s="7">
        <v>0</v>
      </c>
      <c r="K664" s="6">
        <v>0</v>
      </c>
      <c r="L664" s="7">
        <v>281955.94</v>
      </c>
      <c r="M664" s="6">
        <v>4871916.6900000004</v>
      </c>
    </row>
    <row r="665" spans="1:13" x14ac:dyDescent="0.25">
      <c r="A665" s="8" t="s">
        <v>71</v>
      </c>
      <c r="B665" s="8" t="s">
        <v>94</v>
      </c>
      <c r="C665" s="8" t="s">
        <v>752</v>
      </c>
      <c r="D665" s="8" t="s">
        <v>962</v>
      </c>
      <c r="E665" s="7">
        <v>23.209499000000001</v>
      </c>
      <c r="F665" s="7">
        <v>2745938.86</v>
      </c>
      <c r="G665" s="6">
        <v>63731867.969999999</v>
      </c>
      <c r="H665" s="7">
        <v>869988.09</v>
      </c>
      <c r="I665" s="6">
        <v>20191988.57</v>
      </c>
      <c r="J665" s="7">
        <v>74.89</v>
      </c>
      <c r="K665" s="6">
        <v>1738.16</v>
      </c>
      <c r="L665" s="7">
        <v>869913.2</v>
      </c>
      <c r="M665" s="6">
        <v>20190250.420000002</v>
      </c>
    </row>
    <row r="666" spans="1:13" x14ac:dyDescent="0.25">
      <c r="A666" s="8" t="s">
        <v>71</v>
      </c>
      <c r="B666" s="8" t="s">
        <v>93</v>
      </c>
      <c r="C666" s="8" t="s">
        <v>753</v>
      </c>
      <c r="D666" s="8" t="s">
        <v>959</v>
      </c>
      <c r="E666" s="7">
        <v>17.278998999999999</v>
      </c>
      <c r="F666" s="7">
        <v>26448827.09</v>
      </c>
      <c r="G666" s="6">
        <v>457009283.27999997</v>
      </c>
      <c r="H666" s="7">
        <v>2158305.84</v>
      </c>
      <c r="I666" s="6">
        <v>37293366.609999999</v>
      </c>
      <c r="J666" s="7">
        <v>140722.96</v>
      </c>
      <c r="K666" s="6">
        <v>2431552.0299999998</v>
      </c>
      <c r="L666" s="7">
        <v>2017582.88</v>
      </c>
      <c r="M666" s="6">
        <v>34861814.579999998</v>
      </c>
    </row>
    <row r="667" spans="1:13" x14ac:dyDescent="0.25">
      <c r="A667" s="8" t="s">
        <v>71</v>
      </c>
      <c r="B667" s="8" t="s">
        <v>93</v>
      </c>
      <c r="C667" s="8" t="s">
        <v>754</v>
      </c>
      <c r="D667" s="8" t="s">
        <v>959</v>
      </c>
      <c r="E667" s="7">
        <v>17.278998999999999</v>
      </c>
      <c r="F667" s="7">
        <v>53512385.960000001</v>
      </c>
      <c r="G667" s="6">
        <v>924640517</v>
      </c>
      <c r="H667" s="7">
        <v>2579824.39</v>
      </c>
      <c r="I667" s="6">
        <v>44576785.640000001</v>
      </c>
      <c r="J667" s="7">
        <v>1102504.57</v>
      </c>
      <c r="K667" s="6">
        <v>19050176.460000001</v>
      </c>
      <c r="L667" s="7">
        <v>1477319.82</v>
      </c>
      <c r="M667" s="6">
        <v>25526609.170000002</v>
      </c>
    </row>
    <row r="668" spans="1:13" x14ac:dyDescent="0.25">
      <c r="A668" s="8" t="s">
        <v>71</v>
      </c>
      <c r="B668" s="8" t="s">
        <v>93</v>
      </c>
      <c r="C668" s="8" t="s">
        <v>755</v>
      </c>
      <c r="D668" s="8" t="s">
        <v>959</v>
      </c>
      <c r="E668" s="7">
        <v>17.279</v>
      </c>
      <c r="F668" s="7">
        <v>26476204.219999999</v>
      </c>
      <c r="G668" s="6">
        <v>457482332.72000003</v>
      </c>
      <c r="H668" s="7">
        <v>728401.61</v>
      </c>
      <c r="I668" s="6">
        <v>12586051.42</v>
      </c>
      <c r="J668" s="7">
        <v>313071.55</v>
      </c>
      <c r="K668" s="6">
        <v>5409563.3200000003</v>
      </c>
      <c r="L668" s="7">
        <v>415330.06</v>
      </c>
      <c r="M668" s="6">
        <v>7176488.0999999996</v>
      </c>
    </row>
    <row r="669" spans="1:13" x14ac:dyDescent="0.25">
      <c r="A669" s="8" t="s">
        <v>71</v>
      </c>
      <c r="B669" s="8" t="s">
        <v>93</v>
      </c>
      <c r="C669" s="8" t="s">
        <v>756</v>
      </c>
      <c r="D669" s="8" t="s">
        <v>959</v>
      </c>
      <c r="E669" s="7">
        <v>17.279</v>
      </c>
      <c r="F669" s="7">
        <v>16143521.359999999</v>
      </c>
      <c r="G669" s="6">
        <v>278943905.57999998</v>
      </c>
      <c r="H669" s="7">
        <v>14043.98</v>
      </c>
      <c r="I669" s="6">
        <v>242665.93</v>
      </c>
      <c r="J669" s="7">
        <v>0</v>
      </c>
      <c r="K669" s="6">
        <v>0</v>
      </c>
      <c r="L669" s="7">
        <v>14043.98</v>
      </c>
      <c r="M669" s="6">
        <v>242665.93</v>
      </c>
    </row>
    <row r="670" spans="1:13" x14ac:dyDescent="0.25">
      <c r="A670" s="8" t="s">
        <v>71</v>
      </c>
      <c r="B670" s="8" t="s">
        <v>94</v>
      </c>
      <c r="C670" s="8" t="s">
        <v>757</v>
      </c>
      <c r="D670" s="8" t="s">
        <v>962</v>
      </c>
      <c r="E670" s="7">
        <v>23.209499000000001</v>
      </c>
      <c r="F670" s="7">
        <v>14495389.689999999</v>
      </c>
      <c r="G670" s="6">
        <v>336430747.00999999</v>
      </c>
      <c r="H670" s="7">
        <v>3698088.1</v>
      </c>
      <c r="I670" s="6">
        <v>85830775.760000005</v>
      </c>
      <c r="J670" s="7">
        <v>222943.4</v>
      </c>
      <c r="K670" s="6">
        <v>5174404.84</v>
      </c>
      <c r="L670" s="7">
        <v>3475144.7</v>
      </c>
      <c r="M670" s="6">
        <v>80656370.909999996</v>
      </c>
    </row>
    <row r="671" spans="1:13" x14ac:dyDescent="0.25">
      <c r="A671" s="8" t="s">
        <v>71</v>
      </c>
      <c r="B671" s="8" t="s">
        <v>94</v>
      </c>
      <c r="C671" s="8" t="s">
        <v>758</v>
      </c>
      <c r="D671" s="8" t="s">
        <v>959</v>
      </c>
      <c r="E671" s="7">
        <v>17.279</v>
      </c>
      <c r="F671" s="7">
        <v>22159698.379999999</v>
      </c>
      <c r="G671" s="6">
        <v>382897428.31</v>
      </c>
      <c r="H671" s="7">
        <v>3899251.57</v>
      </c>
      <c r="I671" s="6">
        <v>67375167.879999995</v>
      </c>
      <c r="J671" s="7">
        <v>151588.62</v>
      </c>
      <c r="K671" s="6">
        <v>2619299.7599999998</v>
      </c>
      <c r="L671" s="7">
        <v>3747662.95</v>
      </c>
      <c r="M671" s="6">
        <v>64755868.109999999</v>
      </c>
    </row>
    <row r="672" spans="1:13" x14ac:dyDescent="0.25">
      <c r="A672" s="8" t="s">
        <v>71</v>
      </c>
      <c r="B672" s="8" t="s">
        <v>94</v>
      </c>
      <c r="C672" s="8" t="s">
        <v>759</v>
      </c>
      <c r="D672" s="8" t="s">
        <v>959</v>
      </c>
      <c r="E672" s="7">
        <v>17.279</v>
      </c>
      <c r="F672" s="7">
        <v>24838613.93</v>
      </c>
      <c r="G672" s="6">
        <v>429186410.10000002</v>
      </c>
      <c r="H672" s="7">
        <v>400324.01</v>
      </c>
      <c r="I672" s="6">
        <v>6917198.5700000003</v>
      </c>
      <c r="J672" s="7">
        <v>5424.81</v>
      </c>
      <c r="K672" s="6">
        <v>93735.29</v>
      </c>
      <c r="L672" s="7">
        <v>394899.20000000001</v>
      </c>
      <c r="M672" s="6">
        <v>6823463.2800000003</v>
      </c>
    </row>
    <row r="673" spans="1:13" x14ac:dyDescent="0.25">
      <c r="A673" s="8" t="s">
        <v>71</v>
      </c>
      <c r="B673" s="8" t="s">
        <v>93</v>
      </c>
      <c r="C673" s="8" t="s">
        <v>760</v>
      </c>
      <c r="D673" s="8" t="s">
        <v>959</v>
      </c>
      <c r="E673" s="7">
        <v>17.279</v>
      </c>
      <c r="F673" s="7">
        <v>66698791.969999999</v>
      </c>
      <c r="G673" s="6">
        <v>1152488426.45</v>
      </c>
      <c r="H673" s="7">
        <v>15988704.99</v>
      </c>
      <c r="I673" s="6">
        <v>276268833.51999998</v>
      </c>
      <c r="J673" s="7">
        <v>5340897.07</v>
      </c>
      <c r="K673" s="6">
        <v>92285360.469999999</v>
      </c>
      <c r="L673" s="7">
        <v>10647807.92</v>
      </c>
      <c r="M673" s="6">
        <v>183983473.05000001</v>
      </c>
    </row>
    <row r="674" spans="1:13" x14ac:dyDescent="0.25">
      <c r="A674" s="8" t="s">
        <v>71</v>
      </c>
      <c r="B674" s="8" t="s">
        <v>93</v>
      </c>
      <c r="C674" s="8" t="s">
        <v>761</v>
      </c>
      <c r="D674" s="8" t="s">
        <v>959</v>
      </c>
      <c r="E674" s="7">
        <v>17.279</v>
      </c>
      <c r="F674" s="7">
        <v>32753307.02</v>
      </c>
      <c r="G674" s="6">
        <v>565944392</v>
      </c>
      <c r="H674" s="7">
        <v>123548.48</v>
      </c>
      <c r="I674" s="6">
        <v>2134794.19</v>
      </c>
      <c r="J674" s="7">
        <v>131587.85</v>
      </c>
      <c r="K674" s="6">
        <v>2273706.46</v>
      </c>
      <c r="L674" s="7">
        <v>-8039.37</v>
      </c>
      <c r="M674" s="6">
        <v>-138912.26999999999</v>
      </c>
    </row>
    <row r="675" spans="1:13" x14ac:dyDescent="0.25">
      <c r="A675" s="8" t="s">
        <v>72</v>
      </c>
      <c r="B675" s="8" t="s">
        <v>95</v>
      </c>
      <c r="C675" s="8" t="s">
        <v>762</v>
      </c>
      <c r="D675" s="8" t="s">
        <v>959</v>
      </c>
      <c r="E675" s="7">
        <v>17.251899000000002</v>
      </c>
      <c r="F675" s="7">
        <v>42794040.259999998</v>
      </c>
      <c r="G675" s="6">
        <v>738278503.15999997</v>
      </c>
      <c r="H675" s="7">
        <v>0</v>
      </c>
      <c r="I675" s="6">
        <v>0</v>
      </c>
      <c r="J675" s="7">
        <v>1942497.73</v>
      </c>
      <c r="K675" s="6">
        <v>33511776.59</v>
      </c>
      <c r="L675" s="7">
        <v>-1942497.73</v>
      </c>
      <c r="M675" s="6">
        <v>-33511776.59</v>
      </c>
    </row>
    <row r="676" spans="1:13" x14ac:dyDescent="0.25">
      <c r="A676" s="8" t="s">
        <v>72</v>
      </c>
      <c r="B676" s="8" t="s">
        <v>95</v>
      </c>
      <c r="C676" s="8" t="s">
        <v>763</v>
      </c>
      <c r="D676" s="8" t="s">
        <v>959</v>
      </c>
      <c r="E676" s="7">
        <v>17.251899000000002</v>
      </c>
      <c r="F676" s="7">
        <v>135503577.81999999</v>
      </c>
      <c r="G676" s="6">
        <v>2337694174.1900001</v>
      </c>
      <c r="H676" s="7">
        <v>5000</v>
      </c>
      <c r="I676" s="6">
        <v>86259.5</v>
      </c>
      <c r="J676" s="7">
        <v>66500</v>
      </c>
      <c r="K676" s="6">
        <v>1147251.3500000001</v>
      </c>
      <c r="L676" s="7">
        <v>-61500</v>
      </c>
      <c r="M676" s="6">
        <v>-1060991.8500000001</v>
      </c>
    </row>
    <row r="677" spans="1:13" x14ac:dyDescent="0.25">
      <c r="A677" s="8" t="s">
        <v>72</v>
      </c>
      <c r="B677" s="8" t="s">
        <v>95</v>
      </c>
      <c r="C677" s="8" t="s">
        <v>764</v>
      </c>
      <c r="D677" s="8" t="s">
        <v>959</v>
      </c>
      <c r="E677" s="7">
        <v>17.251899000000002</v>
      </c>
      <c r="F677" s="7">
        <v>107300787.43000001</v>
      </c>
      <c r="G677" s="6">
        <v>1851142454.6600001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72</v>
      </c>
      <c r="B678" s="8" t="s">
        <v>95</v>
      </c>
      <c r="C678" s="8" t="s">
        <v>765</v>
      </c>
      <c r="D678" s="8" t="s">
        <v>959</v>
      </c>
      <c r="E678" s="7">
        <v>17.251899000000002</v>
      </c>
      <c r="F678" s="7">
        <v>158098831.61000001</v>
      </c>
      <c r="G678" s="6">
        <v>2727505233.0500002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72</v>
      </c>
      <c r="B679" s="8" t="s">
        <v>95</v>
      </c>
      <c r="C679" s="8" t="s">
        <v>766</v>
      </c>
      <c r="D679" s="8" t="s">
        <v>959</v>
      </c>
      <c r="E679" s="7">
        <v>17.251899999999999</v>
      </c>
      <c r="F679" s="7">
        <v>117331671.72</v>
      </c>
      <c r="G679" s="6">
        <v>2024194267.3499999</v>
      </c>
      <c r="H679" s="7">
        <v>1310450</v>
      </c>
      <c r="I679" s="6">
        <v>22607752.359999999</v>
      </c>
      <c r="J679" s="7">
        <v>1617525.6</v>
      </c>
      <c r="K679" s="6">
        <v>27905389.899999999</v>
      </c>
      <c r="L679" s="7">
        <v>-307075.59999999998</v>
      </c>
      <c r="M679" s="6">
        <v>-5297637.54</v>
      </c>
    </row>
    <row r="680" spans="1:13" x14ac:dyDescent="0.25">
      <c r="A680" s="8" t="s">
        <v>72</v>
      </c>
      <c r="B680" s="8" t="s">
        <v>95</v>
      </c>
      <c r="C680" s="8" t="s">
        <v>767</v>
      </c>
      <c r="D680" s="8" t="s">
        <v>959</v>
      </c>
      <c r="E680" s="7">
        <v>17.251899999999999</v>
      </c>
      <c r="F680" s="7">
        <v>2546345.04</v>
      </c>
      <c r="G680" s="6">
        <v>43929290</v>
      </c>
      <c r="H680" s="7">
        <v>0</v>
      </c>
      <c r="I680" s="6">
        <v>0</v>
      </c>
      <c r="J680" s="7">
        <v>47386.05</v>
      </c>
      <c r="K680" s="6">
        <v>817499.4</v>
      </c>
      <c r="L680" s="7">
        <v>-47386.05</v>
      </c>
      <c r="M680" s="6">
        <v>-817499.4</v>
      </c>
    </row>
    <row r="681" spans="1:13" x14ac:dyDescent="0.25">
      <c r="A681" s="8" t="s">
        <v>72</v>
      </c>
      <c r="B681" s="8" t="s">
        <v>95</v>
      </c>
      <c r="C681" s="8" t="s">
        <v>768</v>
      </c>
      <c r="D681" s="8" t="s">
        <v>959</v>
      </c>
      <c r="E681" s="7">
        <v>17.251899000000002</v>
      </c>
      <c r="F681" s="7">
        <v>62626499.130000003</v>
      </c>
      <c r="G681" s="6">
        <v>1080426100.3</v>
      </c>
      <c r="H681" s="7">
        <v>308111.88</v>
      </c>
      <c r="I681" s="6">
        <v>5315515.34</v>
      </c>
      <c r="J681" s="7">
        <v>20000</v>
      </c>
      <c r="K681" s="6">
        <v>345038</v>
      </c>
      <c r="L681" s="7">
        <v>288111.88</v>
      </c>
      <c r="M681" s="6">
        <v>4970477.34</v>
      </c>
    </row>
    <row r="682" spans="1:13" x14ac:dyDescent="0.25">
      <c r="A682" s="8" t="s">
        <v>72</v>
      </c>
      <c r="B682" s="8" t="s">
        <v>95</v>
      </c>
      <c r="C682" s="8" t="s">
        <v>769</v>
      </c>
      <c r="D682" s="8" t="s">
        <v>959</v>
      </c>
      <c r="E682" s="7">
        <v>17.251899999999999</v>
      </c>
      <c r="F682" s="7">
        <v>867947.78</v>
      </c>
      <c r="G682" s="6">
        <v>14973748.310000001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72</v>
      </c>
      <c r="B683" s="8" t="s">
        <v>95</v>
      </c>
      <c r="C683" s="8" t="s">
        <v>770</v>
      </c>
      <c r="D683" s="8" t="s">
        <v>959</v>
      </c>
      <c r="E683" s="7">
        <v>17.251899999999999</v>
      </c>
      <c r="F683" s="7">
        <v>625497.18000000005</v>
      </c>
      <c r="G683" s="6">
        <v>10791014.800000001</v>
      </c>
      <c r="H683" s="7">
        <v>53866.45</v>
      </c>
      <c r="I683" s="6">
        <v>929298.61</v>
      </c>
      <c r="J683" s="7">
        <v>0</v>
      </c>
      <c r="K683" s="6">
        <v>0</v>
      </c>
      <c r="L683" s="7">
        <v>53866.45</v>
      </c>
      <c r="M683" s="6">
        <v>929298.61</v>
      </c>
    </row>
    <row r="684" spans="1:13" x14ac:dyDescent="0.25">
      <c r="A684" s="8" t="s">
        <v>72</v>
      </c>
      <c r="B684" s="8" t="s">
        <v>93</v>
      </c>
      <c r="C684" s="8" t="s">
        <v>771</v>
      </c>
      <c r="D684" s="8" t="s">
        <v>959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72</v>
      </c>
      <c r="B685" s="8" t="s">
        <v>95</v>
      </c>
      <c r="C685" s="8" t="s">
        <v>772</v>
      </c>
      <c r="D685" s="8" t="s">
        <v>959</v>
      </c>
      <c r="E685" s="7">
        <v>17.251899999999999</v>
      </c>
      <c r="F685" s="7">
        <v>52078554.049999997</v>
      </c>
      <c r="G685" s="6">
        <v>898454006.62</v>
      </c>
      <c r="H685" s="7">
        <v>43000</v>
      </c>
      <c r="I685" s="6">
        <v>741831.7</v>
      </c>
      <c r="J685" s="7">
        <v>0</v>
      </c>
      <c r="K685" s="6">
        <v>0</v>
      </c>
      <c r="L685" s="7">
        <v>43000</v>
      </c>
      <c r="M685" s="6">
        <v>741831.7</v>
      </c>
    </row>
    <row r="686" spans="1:13" x14ac:dyDescent="0.25">
      <c r="A686" s="8" t="s">
        <v>72</v>
      </c>
      <c r="B686" s="8" t="s">
        <v>93</v>
      </c>
      <c r="C686" s="8" t="s">
        <v>773</v>
      </c>
      <c r="D686" s="8" t="s">
        <v>961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72</v>
      </c>
      <c r="B687" s="8" t="s">
        <v>93</v>
      </c>
      <c r="C687" s="8" t="s">
        <v>774</v>
      </c>
      <c r="D687" s="8" t="s">
        <v>961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72</v>
      </c>
      <c r="B688" s="8" t="s">
        <v>93</v>
      </c>
      <c r="C688" s="8" t="s">
        <v>775</v>
      </c>
      <c r="D688" s="8" t="s">
        <v>961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72</v>
      </c>
      <c r="B689" s="8" t="s">
        <v>95</v>
      </c>
      <c r="C689" s="8" t="s">
        <v>776</v>
      </c>
      <c r="D689" s="8" t="s">
        <v>961</v>
      </c>
      <c r="E689" s="7">
        <v>20.267738999999999</v>
      </c>
      <c r="F689" s="7">
        <v>77066827.530000001</v>
      </c>
      <c r="G689" s="6">
        <v>1561970396.9300001</v>
      </c>
      <c r="H689" s="7">
        <v>78031.87</v>
      </c>
      <c r="I689" s="6">
        <v>1581529.63</v>
      </c>
      <c r="J689" s="7">
        <v>0</v>
      </c>
      <c r="K689" s="6">
        <v>0</v>
      </c>
      <c r="L689" s="7">
        <v>78031.87</v>
      </c>
      <c r="M689" s="6">
        <v>1581529.63</v>
      </c>
    </row>
    <row r="690" spans="1:13" x14ac:dyDescent="0.25">
      <c r="A690" s="8" t="s">
        <v>72</v>
      </c>
      <c r="B690" s="8" t="s">
        <v>95</v>
      </c>
      <c r="C690" s="8" t="s">
        <v>777</v>
      </c>
      <c r="D690" s="8" t="s">
        <v>959</v>
      </c>
      <c r="E690" s="7">
        <v>17.251899000000002</v>
      </c>
      <c r="F690" s="7">
        <v>145596266.50999999</v>
      </c>
      <c r="G690" s="6">
        <v>2511812230.1999998</v>
      </c>
      <c r="H690" s="7">
        <v>6685233.0899999999</v>
      </c>
      <c r="I690" s="6">
        <v>115332972.75</v>
      </c>
      <c r="J690" s="7">
        <v>2291200</v>
      </c>
      <c r="K690" s="6">
        <v>39527553.280000001</v>
      </c>
      <c r="L690" s="7">
        <v>4394033.09</v>
      </c>
      <c r="M690" s="6">
        <v>75805419.469999999</v>
      </c>
    </row>
    <row r="691" spans="1:13" x14ac:dyDescent="0.25">
      <c r="A691" s="8" t="s">
        <v>72</v>
      </c>
      <c r="B691" s="8" t="s">
        <v>95</v>
      </c>
      <c r="C691" s="8" t="s">
        <v>778</v>
      </c>
      <c r="D691" s="8" t="s">
        <v>959</v>
      </c>
      <c r="E691" s="7">
        <v>17.251899999999999</v>
      </c>
      <c r="F691" s="7">
        <v>23983572.559999999</v>
      </c>
      <c r="G691" s="6">
        <v>413762195.44999999</v>
      </c>
      <c r="H691" s="7">
        <v>1417562.59</v>
      </c>
      <c r="I691" s="6">
        <v>24455648.050000001</v>
      </c>
      <c r="J691" s="7">
        <v>794872.1</v>
      </c>
      <c r="K691" s="6">
        <v>13713053.98</v>
      </c>
      <c r="L691" s="7">
        <v>622690.49</v>
      </c>
      <c r="M691" s="6">
        <v>10742594.060000001</v>
      </c>
    </row>
    <row r="692" spans="1:13" x14ac:dyDescent="0.25">
      <c r="A692" s="8" t="s">
        <v>72</v>
      </c>
      <c r="B692" s="8" t="s">
        <v>95</v>
      </c>
      <c r="C692" s="8" t="s">
        <v>127</v>
      </c>
      <c r="D692" s="8" t="s">
        <v>959</v>
      </c>
      <c r="E692" s="7">
        <v>17.251899000000002</v>
      </c>
      <c r="F692" s="7">
        <v>21816180.43</v>
      </c>
      <c r="G692" s="6">
        <v>376370563.16000003</v>
      </c>
      <c r="H692" s="7">
        <v>50584.23</v>
      </c>
      <c r="I692" s="6">
        <v>872674.08</v>
      </c>
      <c r="J692" s="7">
        <v>1076448.1599999999</v>
      </c>
      <c r="K692" s="6">
        <v>18570776.010000002</v>
      </c>
      <c r="L692" s="7">
        <v>-1025863.93</v>
      </c>
      <c r="M692" s="6">
        <v>-17698101.93</v>
      </c>
    </row>
    <row r="693" spans="1:13" x14ac:dyDescent="0.25">
      <c r="A693" s="8" t="s">
        <v>72</v>
      </c>
      <c r="B693" s="8" t="s">
        <v>95</v>
      </c>
      <c r="C693" s="8" t="s">
        <v>779</v>
      </c>
      <c r="D693" s="8" t="s">
        <v>959</v>
      </c>
      <c r="E693" s="7">
        <v>17.251899999999999</v>
      </c>
      <c r="F693" s="7">
        <v>15842366.49</v>
      </c>
      <c r="G693" s="6">
        <v>273310922.44999999</v>
      </c>
      <c r="H693" s="7">
        <v>50278.68</v>
      </c>
      <c r="I693" s="6">
        <v>867402.76</v>
      </c>
      <c r="J693" s="7">
        <v>644510.4</v>
      </c>
      <c r="K693" s="6">
        <v>11119028.970000001</v>
      </c>
      <c r="L693" s="7">
        <v>-594231.72</v>
      </c>
      <c r="M693" s="6">
        <v>-10251626.210000001</v>
      </c>
    </row>
    <row r="694" spans="1:13" x14ac:dyDescent="0.25">
      <c r="A694" s="8" t="s">
        <v>72</v>
      </c>
      <c r="B694" s="8" t="s">
        <v>95</v>
      </c>
      <c r="C694" s="8" t="s">
        <v>780</v>
      </c>
      <c r="D694" s="8" t="s">
        <v>959</v>
      </c>
      <c r="E694" s="7">
        <v>17.251899000000002</v>
      </c>
      <c r="F694" s="7">
        <v>12199803.42</v>
      </c>
      <c r="G694" s="6">
        <v>210469788.62</v>
      </c>
      <c r="H694" s="7">
        <v>11485.18</v>
      </c>
      <c r="I694" s="6">
        <v>198141.18</v>
      </c>
      <c r="J694" s="7">
        <v>184920</v>
      </c>
      <c r="K694" s="6">
        <v>3190221.35</v>
      </c>
      <c r="L694" s="7">
        <v>-173434.82</v>
      </c>
      <c r="M694" s="6">
        <v>-2992080.17</v>
      </c>
    </row>
    <row r="695" spans="1:13" x14ac:dyDescent="0.25">
      <c r="A695" s="8" t="s">
        <v>72</v>
      </c>
      <c r="B695" s="8" t="s">
        <v>95</v>
      </c>
      <c r="C695" s="8" t="s">
        <v>781</v>
      </c>
      <c r="D695" s="8" t="s">
        <v>959</v>
      </c>
      <c r="E695" s="7">
        <v>17.251899000000002</v>
      </c>
      <c r="F695" s="7">
        <v>2210862.02</v>
      </c>
      <c r="G695" s="6">
        <v>38141570.479999997</v>
      </c>
      <c r="H695" s="7">
        <v>33494.36</v>
      </c>
      <c r="I695" s="6">
        <v>577841.35</v>
      </c>
      <c r="J695" s="7">
        <v>130.25</v>
      </c>
      <c r="K695" s="6">
        <v>2247.06</v>
      </c>
      <c r="L695" s="7">
        <v>33364.11</v>
      </c>
      <c r="M695" s="6">
        <v>575594.29</v>
      </c>
    </row>
    <row r="696" spans="1:13" x14ac:dyDescent="0.25">
      <c r="A696" s="8" t="s">
        <v>72</v>
      </c>
      <c r="B696" s="8" t="s">
        <v>95</v>
      </c>
      <c r="C696" s="8" t="s">
        <v>782</v>
      </c>
      <c r="D696" s="8" t="s">
        <v>959</v>
      </c>
      <c r="E696" s="7">
        <v>17.251899000000002</v>
      </c>
      <c r="F696" s="7">
        <v>40078936.960000001</v>
      </c>
      <c r="G696" s="6">
        <v>691437812.53999996</v>
      </c>
      <c r="H696" s="7">
        <v>712000</v>
      </c>
      <c r="I696" s="6">
        <v>12283352.800000001</v>
      </c>
      <c r="J696" s="7">
        <v>388000</v>
      </c>
      <c r="K696" s="6">
        <v>6693737.2000000002</v>
      </c>
      <c r="L696" s="7">
        <v>324000</v>
      </c>
      <c r="M696" s="6">
        <v>5589615.5999999996</v>
      </c>
    </row>
    <row r="697" spans="1:13" x14ac:dyDescent="0.25">
      <c r="A697" s="8" t="s">
        <v>72</v>
      </c>
      <c r="B697" s="8" t="s">
        <v>95</v>
      </c>
      <c r="C697" s="8" t="s">
        <v>783</v>
      </c>
      <c r="D697" s="8" t="s">
        <v>959</v>
      </c>
      <c r="E697" s="7">
        <v>17.251899999999999</v>
      </c>
      <c r="F697" s="7">
        <v>85837289.590000004</v>
      </c>
      <c r="G697" s="6">
        <v>1480856336.28</v>
      </c>
      <c r="H697" s="7">
        <v>4605111.01</v>
      </c>
      <c r="I697" s="6">
        <v>79446914.629999995</v>
      </c>
      <c r="J697" s="7">
        <v>0</v>
      </c>
      <c r="K697" s="6">
        <v>0</v>
      </c>
      <c r="L697" s="7">
        <v>4605111.01</v>
      </c>
      <c r="M697" s="6">
        <v>79446914.629999995</v>
      </c>
    </row>
    <row r="698" spans="1:13" x14ac:dyDescent="0.25">
      <c r="A698" s="8" t="s">
        <v>72</v>
      </c>
      <c r="B698" s="8" t="s">
        <v>95</v>
      </c>
      <c r="C698" s="8" t="s">
        <v>784</v>
      </c>
      <c r="D698" s="8" t="s">
        <v>959</v>
      </c>
      <c r="E698" s="7">
        <v>17.251899000000002</v>
      </c>
      <c r="F698" s="7">
        <v>94965751.219999999</v>
      </c>
      <c r="G698" s="6">
        <v>1638339643.47</v>
      </c>
      <c r="H698" s="7">
        <v>5108749.5</v>
      </c>
      <c r="I698" s="6">
        <v>88135635.5</v>
      </c>
      <c r="J698" s="7">
        <v>0</v>
      </c>
      <c r="K698" s="6">
        <v>0</v>
      </c>
      <c r="L698" s="7">
        <v>5108749.5</v>
      </c>
      <c r="M698" s="6">
        <v>88135635.5</v>
      </c>
    </row>
    <row r="699" spans="1:13" x14ac:dyDescent="0.25">
      <c r="A699" s="8" t="s">
        <v>72</v>
      </c>
      <c r="B699" s="8" t="s">
        <v>95</v>
      </c>
      <c r="C699" s="8" t="s">
        <v>785</v>
      </c>
      <c r="D699" s="8" t="s">
        <v>959</v>
      </c>
      <c r="E699" s="7">
        <v>17.251899999999999</v>
      </c>
      <c r="F699" s="7">
        <v>11057419.800000001</v>
      </c>
      <c r="G699" s="6">
        <v>190761500.65000001</v>
      </c>
      <c r="H699" s="7">
        <v>987.5</v>
      </c>
      <c r="I699" s="6">
        <v>17036.25</v>
      </c>
      <c r="J699" s="7">
        <v>253000</v>
      </c>
      <c r="K699" s="6">
        <v>4364730.7</v>
      </c>
      <c r="L699" s="7">
        <v>-252012.5</v>
      </c>
      <c r="M699" s="6">
        <v>-4347694.45</v>
      </c>
    </row>
    <row r="700" spans="1:13" x14ac:dyDescent="0.25">
      <c r="A700" s="8" t="s">
        <v>72</v>
      </c>
      <c r="B700" s="8" t="s">
        <v>95</v>
      </c>
      <c r="C700" s="8" t="s">
        <v>786</v>
      </c>
      <c r="D700" s="8" t="s">
        <v>959</v>
      </c>
      <c r="E700" s="7">
        <v>17.251899999999999</v>
      </c>
      <c r="F700" s="7">
        <v>148281540.77000001</v>
      </c>
      <c r="G700" s="6">
        <v>2558138313.21</v>
      </c>
      <c r="H700" s="7">
        <v>5715821.5999999996</v>
      </c>
      <c r="I700" s="6">
        <v>98608782.659999996</v>
      </c>
      <c r="J700" s="7">
        <v>1535844.72</v>
      </c>
      <c r="K700" s="6">
        <v>26496239.52</v>
      </c>
      <c r="L700" s="7">
        <v>4179976.88</v>
      </c>
      <c r="M700" s="6">
        <v>72112543.140000001</v>
      </c>
    </row>
    <row r="701" spans="1:13" x14ac:dyDescent="0.25">
      <c r="A701" s="8" t="s">
        <v>72</v>
      </c>
      <c r="B701" s="8" t="s">
        <v>95</v>
      </c>
      <c r="C701" s="8" t="s">
        <v>787</v>
      </c>
      <c r="D701" s="8" t="s">
        <v>959</v>
      </c>
      <c r="E701" s="7">
        <v>17.251899999999999</v>
      </c>
      <c r="F701" s="7">
        <v>6966026.4699999997</v>
      </c>
      <c r="G701" s="6">
        <v>120177192.06</v>
      </c>
      <c r="H701" s="7">
        <v>228492.75</v>
      </c>
      <c r="I701" s="6">
        <v>3941934.07</v>
      </c>
      <c r="J701" s="7">
        <v>46142.41</v>
      </c>
      <c r="K701" s="6">
        <v>796044.24</v>
      </c>
      <c r="L701" s="7">
        <v>182350.34</v>
      </c>
      <c r="M701" s="6">
        <v>3145889.83</v>
      </c>
    </row>
    <row r="702" spans="1:13" x14ac:dyDescent="0.25">
      <c r="A702" s="8" t="s">
        <v>72</v>
      </c>
      <c r="B702" s="8" t="s">
        <v>95</v>
      </c>
      <c r="C702" s="8" t="s">
        <v>788</v>
      </c>
      <c r="D702" s="8" t="s">
        <v>959</v>
      </c>
      <c r="E702" s="7">
        <v>17.251899000000002</v>
      </c>
      <c r="F702" s="7">
        <v>3367298.19</v>
      </c>
      <c r="G702" s="6">
        <v>58092291.640000001</v>
      </c>
      <c r="H702" s="7">
        <v>149769.70000000001</v>
      </c>
      <c r="I702" s="6">
        <v>2583811.89</v>
      </c>
      <c r="J702" s="7">
        <v>54785.57</v>
      </c>
      <c r="K702" s="6">
        <v>945155.18</v>
      </c>
      <c r="L702" s="7">
        <v>94984.13</v>
      </c>
      <c r="M702" s="6">
        <v>1638656.71</v>
      </c>
    </row>
    <row r="703" spans="1:13" x14ac:dyDescent="0.25">
      <c r="A703" s="8" t="s">
        <v>72</v>
      </c>
      <c r="B703" s="8" t="s">
        <v>95</v>
      </c>
      <c r="C703" s="8" t="s">
        <v>789</v>
      </c>
      <c r="D703" s="8" t="s">
        <v>959</v>
      </c>
      <c r="E703" s="7">
        <v>17.251899000000002</v>
      </c>
      <c r="F703" s="7">
        <v>3680293.9</v>
      </c>
      <c r="G703" s="6">
        <v>63492062.329999998</v>
      </c>
      <c r="H703" s="7">
        <v>143897.32999999999</v>
      </c>
      <c r="I703" s="6">
        <v>2482502.35</v>
      </c>
      <c r="J703" s="7">
        <v>63048.68</v>
      </c>
      <c r="K703" s="6">
        <v>1087709.52</v>
      </c>
      <c r="L703" s="7">
        <v>80848.649999999994</v>
      </c>
      <c r="M703" s="6">
        <v>1394792.82</v>
      </c>
    </row>
    <row r="704" spans="1:13" x14ac:dyDescent="0.25">
      <c r="A704" s="8" t="s">
        <v>72</v>
      </c>
      <c r="B704" s="8" t="s">
        <v>93</v>
      </c>
      <c r="C704" s="8" t="s">
        <v>790</v>
      </c>
      <c r="D704" s="8" t="s">
        <v>959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72</v>
      </c>
      <c r="B705" s="8" t="s">
        <v>95</v>
      </c>
      <c r="C705" s="8" t="s">
        <v>791</v>
      </c>
      <c r="D705" s="8" t="s">
        <v>959</v>
      </c>
      <c r="E705" s="7">
        <v>17.251899000000002</v>
      </c>
      <c r="F705" s="7">
        <v>4542677.8600000003</v>
      </c>
      <c r="G705" s="6">
        <v>78369824.170000002</v>
      </c>
      <c r="H705" s="7">
        <v>166604</v>
      </c>
      <c r="I705" s="6">
        <v>2874235.55</v>
      </c>
      <c r="J705" s="7">
        <v>228000</v>
      </c>
      <c r="K705" s="6">
        <v>3933433.2</v>
      </c>
      <c r="L705" s="7">
        <v>-61396</v>
      </c>
      <c r="M705" s="6">
        <v>-1059197.6499999999</v>
      </c>
    </row>
    <row r="706" spans="1:13" x14ac:dyDescent="0.25">
      <c r="A706" s="8" t="s">
        <v>72</v>
      </c>
      <c r="B706" s="8" t="s">
        <v>93</v>
      </c>
      <c r="C706" s="8" t="s">
        <v>792</v>
      </c>
      <c r="D706" s="8" t="s">
        <v>961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72</v>
      </c>
      <c r="B707" s="8" t="s">
        <v>93</v>
      </c>
      <c r="C707" s="8" t="s">
        <v>793</v>
      </c>
      <c r="D707" s="8" t="s">
        <v>961</v>
      </c>
      <c r="E707" s="7">
        <v>0</v>
      </c>
      <c r="F707" s="7">
        <v>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72</v>
      </c>
      <c r="B708" s="8" t="s">
        <v>95</v>
      </c>
      <c r="C708" s="8" t="s">
        <v>794</v>
      </c>
      <c r="D708" s="8" t="s">
        <v>959</v>
      </c>
      <c r="E708" s="7">
        <v>17.251899999999999</v>
      </c>
      <c r="F708" s="7">
        <v>23382533.77</v>
      </c>
      <c r="G708" s="6">
        <v>403393134.35000002</v>
      </c>
      <c r="H708" s="7">
        <v>645496.98</v>
      </c>
      <c r="I708" s="6">
        <v>11136049.359999999</v>
      </c>
      <c r="J708" s="7">
        <v>1009319.13</v>
      </c>
      <c r="K708" s="6">
        <v>17412672.699999999</v>
      </c>
      <c r="L708" s="7">
        <v>-363822.15</v>
      </c>
      <c r="M708" s="6">
        <v>-6276623.3399999999</v>
      </c>
    </row>
    <row r="709" spans="1:13" x14ac:dyDescent="0.25">
      <c r="A709" s="8" t="s">
        <v>72</v>
      </c>
      <c r="B709" s="8" t="s">
        <v>95</v>
      </c>
      <c r="C709" s="8" t="s">
        <v>795</v>
      </c>
      <c r="D709" s="8" t="s">
        <v>959</v>
      </c>
      <c r="E709" s="7">
        <v>17.251899999999999</v>
      </c>
      <c r="F709" s="7">
        <v>648752060.39999998</v>
      </c>
      <c r="G709" s="6">
        <v>11192205671</v>
      </c>
      <c r="H709" s="7">
        <v>9346584.4499999993</v>
      </c>
      <c r="I709" s="6">
        <v>161246340.24000001</v>
      </c>
      <c r="J709" s="7">
        <v>2249623.7000000002</v>
      </c>
      <c r="K709" s="6">
        <v>38810283.109999999</v>
      </c>
      <c r="L709" s="7">
        <v>7096960.75</v>
      </c>
      <c r="M709" s="6">
        <v>122436057.13</v>
      </c>
    </row>
    <row r="710" spans="1:13" x14ac:dyDescent="0.25">
      <c r="A710" s="8" t="s">
        <v>72</v>
      </c>
      <c r="B710" s="8" t="s">
        <v>95</v>
      </c>
      <c r="C710" s="8" t="s">
        <v>796</v>
      </c>
      <c r="D710" s="8" t="s">
        <v>959</v>
      </c>
      <c r="E710" s="7">
        <v>17.251899999999999</v>
      </c>
      <c r="F710" s="7">
        <v>683956609.86000001</v>
      </c>
      <c r="G710" s="6">
        <v>11799551038</v>
      </c>
      <c r="H710" s="7">
        <v>9929184.1999999993</v>
      </c>
      <c r="I710" s="6">
        <v>171297292.90000001</v>
      </c>
      <c r="J710" s="7">
        <v>17470283.780000001</v>
      </c>
      <c r="K710" s="6">
        <v>301395588.74000001</v>
      </c>
      <c r="L710" s="7">
        <v>-7541099.5800000001</v>
      </c>
      <c r="M710" s="6">
        <v>-130098295.84</v>
      </c>
    </row>
    <row r="711" spans="1:13" x14ac:dyDescent="0.25">
      <c r="A711" s="8" t="s">
        <v>72</v>
      </c>
      <c r="B711" s="8" t="s">
        <v>95</v>
      </c>
      <c r="C711" s="8" t="s">
        <v>797</v>
      </c>
      <c r="D711" s="8" t="s">
        <v>959</v>
      </c>
      <c r="E711" s="7">
        <v>17.251899000000002</v>
      </c>
      <c r="F711" s="7">
        <v>58025673.189999998</v>
      </c>
      <c r="G711" s="6">
        <v>1001053111.3</v>
      </c>
      <c r="H711" s="7">
        <v>3331792.5</v>
      </c>
      <c r="I711" s="6">
        <v>57479751.030000001</v>
      </c>
      <c r="J711" s="7">
        <v>2181584.2799999998</v>
      </c>
      <c r="K711" s="6">
        <v>37636473.840000004</v>
      </c>
      <c r="L711" s="7">
        <v>1150208.22</v>
      </c>
      <c r="M711" s="6">
        <v>19843277.190000001</v>
      </c>
    </row>
    <row r="712" spans="1:13" x14ac:dyDescent="0.25">
      <c r="A712" s="8" t="s">
        <v>72</v>
      </c>
      <c r="B712" s="8" t="s">
        <v>95</v>
      </c>
      <c r="C712" s="8" t="s">
        <v>798</v>
      </c>
      <c r="D712" s="8" t="s">
        <v>959</v>
      </c>
      <c r="E712" s="7">
        <v>17.251899000000002</v>
      </c>
      <c r="F712" s="7">
        <v>46738150.710000001</v>
      </c>
      <c r="G712" s="6">
        <v>806321902.23000002</v>
      </c>
      <c r="H712" s="7">
        <v>0</v>
      </c>
      <c r="I712" s="6">
        <v>0</v>
      </c>
      <c r="J712" s="7">
        <v>99379.39</v>
      </c>
      <c r="K712" s="6">
        <v>1714483.3</v>
      </c>
      <c r="L712" s="7">
        <v>-99379.39</v>
      </c>
      <c r="M712" s="6">
        <v>-1714483.3</v>
      </c>
    </row>
    <row r="713" spans="1:13" x14ac:dyDescent="0.25">
      <c r="A713" s="8" t="s">
        <v>72</v>
      </c>
      <c r="B713" s="8" t="s">
        <v>95</v>
      </c>
      <c r="C713" s="8" t="s">
        <v>799</v>
      </c>
      <c r="D713" s="8" t="s">
        <v>959</v>
      </c>
      <c r="E713" s="7">
        <v>17.251899000000002</v>
      </c>
      <c r="F713" s="7">
        <v>63526512.490000002</v>
      </c>
      <c r="G713" s="6">
        <v>1095953040.8</v>
      </c>
      <c r="H713" s="7">
        <v>5984600</v>
      </c>
      <c r="I713" s="6">
        <v>103245720.73999999</v>
      </c>
      <c r="J713" s="7">
        <v>7285000</v>
      </c>
      <c r="K713" s="6">
        <v>125680091.5</v>
      </c>
      <c r="L713" s="7">
        <v>-1300400</v>
      </c>
      <c r="M713" s="6">
        <v>-22434370.760000002</v>
      </c>
    </row>
    <row r="714" spans="1:13" x14ac:dyDescent="0.25">
      <c r="A714" s="8" t="s">
        <v>72</v>
      </c>
      <c r="B714" s="8" t="s">
        <v>95</v>
      </c>
      <c r="C714" s="8" t="s">
        <v>800</v>
      </c>
      <c r="D714" s="8" t="s">
        <v>959</v>
      </c>
      <c r="E714" s="7">
        <v>17.251899000000002</v>
      </c>
      <c r="F714" s="7">
        <v>122669079.8</v>
      </c>
      <c r="G714" s="6">
        <v>2116274697.8</v>
      </c>
      <c r="H714" s="7">
        <v>5057500</v>
      </c>
      <c r="I714" s="6">
        <v>87251484.25</v>
      </c>
      <c r="J714" s="7">
        <v>1307165.3799999999</v>
      </c>
      <c r="K714" s="6">
        <v>22551086.420000002</v>
      </c>
      <c r="L714" s="7">
        <v>3750334.62</v>
      </c>
      <c r="M714" s="6">
        <v>64700397.829999998</v>
      </c>
    </row>
    <row r="715" spans="1:13" x14ac:dyDescent="0.25">
      <c r="A715" s="8" t="s">
        <v>72</v>
      </c>
      <c r="B715" s="8" t="s">
        <v>95</v>
      </c>
      <c r="C715" s="8" t="s">
        <v>801</v>
      </c>
      <c r="D715" s="8" t="s">
        <v>959</v>
      </c>
      <c r="E715" s="7">
        <v>17.251899000000002</v>
      </c>
      <c r="F715" s="7">
        <v>654685.94999999995</v>
      </c>
      <c r="G715" s="6">
        <v>11294576.539999999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72</v>
      </c>
      <c r="B716" s="8" t="s">
        <v>95</v>
      </c>
      <c r="C716" s="8" t="s">
        <v>802</v>
      </c>
      <c r="D716" s="8" t="s">
        <v>959</v>
      </c>
      <c r="E716" s="7">
        <v>17.251899000000002</v>
      </c>
      <c r="F716" s="7">
        <v>110169321.08</v>
      </c>
      <c r="G716" s="6">
        <v>1900630110.3</v>
      </c>
      <c r="H716" s="7">
        <v>366600</v>
      </c>
      <c r="I716" s="6">
        <v>6324546.54</v>
      </c>
      <c r="J716" s="7">
        <v>100000</v>
      </c>
      <c r="K716" s="6">
        <v>1725190</v>
      </c>
      <c r="L716" s="7">
        <v>266600</v>
      </c>
      <c r="M716" s="6">
        <v>4599356.54</v>
      </c>
    </row>
    <row r="717" spans="1:13" x14ac:dyDescent="0.25">
      <c r="A717" s="8" t="s">
        <v>72</v>
      </c>
      <c r="B717" s="8" t="s">
        <v>95</v>
      </c>
      <c r="C717" s="8" t="s">
        <v>803</v>
      </c>
      <c r="D717" s="8" t="s">
        <v>959</v>
      </c>
      <c r="E717" s="7">
        <v>17.251899999999999</v>
      </c>
      <c r="F717" s="7">
        <v>120513651.95</v>
      </c>
      <c r="G717" s="6">
        <v>2079089472.0999999</v>
      </c>
      <c r="H717" s="7">
        <v>5263240.42</v>
      </c>
      <c r="I717" s="6">
        <v>90800897.400000006</v>
      </c>
      <c r="J717" s="7">
        <v>12272629.189999999</v>
      </c>
      <c r="K717" s="6">
        <v>211726171.52000001</v>
      </c>
      <c r="L717" s="7">
        <v>-7009388.7699999996</v>
      </c>
      <c r="M717" s="6">
        <v>-120925274.12</v>
      </c>
    </row>
    <row r="718" spans="1:13" x14ac:dyDescent="0.25">
      <c r="A718" s="8" t="s">
        <v>72</v>
      </c>
      <c r="B718" s="8" t="s">
        <v>95</v>
      </c>
      <c r="C718" s="8" t="s">
        <v>804</v>
      </c>
      <c r="D718" s="8" t="s">
        <v>961</v>
      </c>
      <c r="E718" s="7">
        <v>20.267738999999999</v>
      </c>
      <c r="F718" s="7">
        <v>6420538.9800000004</v>
      </c>
      <c r="G718" s="6">
        <v>130129812.53</v>
      </c>
      <c r="H718" s="7">
        <v>360000</v>
      </c>
      <c r="I718" s="6">
        <v>7296386.2800000003</v>
      </c>
      <c r="J718" s="7">
        <v>55060.49</v>
      </c>
      <c r="K718" s="6">
        <v>1115951.68</v>
      </c>
      <c r="L718" s="7">
        <v>304939.51</v>
      </c>
      <c r="M718" s="6">
        <v>6180434.5999999996</v>
      </c>
    </row>
    <row r="719" spans="1:13" x14ac:dyDescent="0.25">
      <c r="A719" s="8" t="s">
        <v>72</v>
      </c>
      <c r="B719" s="8" t="s">
        <v>95</v>
      </c>
      <c r="C719" s="8" t="s">
        <v>805</v>
      </c>
      <c r="D719" s="8" t="s">
        <v>959</v>
      </c>
      <c r="E719" s="7">
        <v>17.251899999999999</v>
      </c>
      <c r="F719" s="7">
        <v>13961623.57</v>
      </c>
      <c r="G719" s="6">
        <v>240864533.66999999</v>
      </c>
      <c r="H719" s="7">
        <v>13829100.02</v>
      </c>
      <c r="I719" s="6">
        <v>238578250.63999999</v>
      </c>
      <c r="J719" s="7">
        <v>0</v>
      </c>
      <c r="K719" s="6">
        <v>0</v>
      </c>
      <c r="L719" s="7">
        <v>13829100.02</v>
      </c>
      <c r="M719" s="6">
        <v>238578250.63999999</v>
      </c>
    </row>
    <row r="720" spans="1:13" x14ac:dyDescent="0.25">
      <c r="A720" s="8" t="s">
        <v>72</v>
      </c>
      <c r="B720" s="8" t="s">
        <v>95</v>
      </c>
      <c r="C720" s="8" t="s">
        <v>806</v>
      </c>
      <c r="D720" s="8" t="s">
        <v>959</v>
      </c>
      <c r="E720" s="7">
        <v>17.251899000000002</v>
      </c>
      <c r="F720" s="7">
        <v>12818735.970000001</v>
      </c>
      <c r="G720" s="6">
        <v>221147551.08000001</v>
      </c>
      <c r="H720" s="7">
        <v>100329</v>
      </c>
      <c r="I720" s="6">
        <v>1730865.88</v>
      </c>
      <c r="J720" s="7">
        <v>2765743.94</v>
      </c>
      <c r="K720" s="6">
        <v>47714337.880000003</v>
      </c>
      <c r="L720" s="7">
        <v>-2665414.94</v>
      </c>
      <c r="M720" s="6">
        <v>-45983472</v>
      </c>
    </row>
    <row r="721" spans="1:13" x14ac:dyDescent="0.25">
      <c r="A721" s="8" t="s">
        <v>72</v>
      </c>
      <c r="B721" s="8" t="s">
        <v>95</v>
      </c>
      <c r="C721" s="8" t="s">
        <v>807</v>
      </c>
      <c r="D721" s="8" t="s">
        <v>959</v>
      </c>
      <c r="E721" s="7">
        <v>17.251899000000002</v>
      </c>
      <c r="F721" s="7">
        <v>17547162.579999998</v>
      </c>
      <c r="G721" s="6">
        <v>302721894.11000001</v>
      </c>
      <c r="H721" s="7">
        <v>3225670</v>
      </c>
      <c r="I721" s="6">
        <v>55648936.270000003</v>
      </c>
      <c r="J721" s="7">
        <v>0</v>
      </c>
      <c r="K721" s="6">
        <v>0</v>
      </c>
      <c r="L721" s="7">
        <v>3225670</v>
      </c>
      <c r="M721" s="6">
        <v>55648936.270000003</v>
      </c>
    </row>
    <row r="722" spans="1:13" x14ac:dyDescent="0.25">
      <c r="A722" s="8" t="s">
        <v>72</v>
      </c>
      <c r="B722" s="8" t="s">
        <v>95</v>
      </c>
      <c r="C722" s="8" t="s">
        <v>808</v>
      </c>
      <c r="D722" s="8" t="s">
        <v>959</v>
      </c>
      <c r="E722" s="7">
        <v>17.251899000000002</v>
      </c>
      <c r="F722" s="7">
        <v>112768090.27</v>
      </c>
      <c r="G722" s="6">
        <v>1945463816.5</v>
      </c>
      <c r="H722" s="7">
        <v>45000000</v>
      </c>
      <c r="I722" s="6">
        <v>776335500</v>
      </c>
      <c r="J722" s="7">
        <v>501300</v>
      </c>
      <c r="K722" s="6">
        <v>8648377.4700000007</v>
      </c>
      <c r="L722" s="7">
        <v>44498700</v>
      </c>
      <c r="M722" s="6">
        <v>767687122.52999997</v>
      </c>
    </row>
    <row r="723" spans="1:13" x14ac:dyDescent="0.25">
      <c r="A723" s="8" t="s">
        <v>72</v>
      </c>
      <c r="B723" s="8" t="s">
        <v>95</v>
      </c>
      <c r="C723" s="8" t="s">
        <v>809</v>
      </c>
      <c r="D723" s="8" t="s">
        <v>959</v>
      </c>
      <c r="E723" s="7">
        <v>17.251899999999999</v>
      </c>
      <c r="F723" s="7">
        <v>15651751.68</v>
      </c>
      <c r="G723" s="6">
        <v>270022454.81</v>
      </c>
      <c r="H723" s="7">
        <v>11699.81</v>
      </c>
      <c r="I723" s="6">
        <v>201843.95</v>
      </c>
      <c r="J723" s="7">
        <v>0</v>
      </c>
      <c r="K723" s="6">
        <v>0</v>
      </c>
      <c r="L723" s="7">
        <v>11699.81</v>
      </c>
      <c r="M723" s="6">
        <v>201843.95</v>
      </c>
    </row>
    <row r="724" spans="1:13" x14ac:dyDescent="0.25">
      <c r="A724" s="8" t="s">
        <v>72</v>
      </c>
      <c r="B724" s="8" t="s">
        <v>95</v>
      </c>
      <c r="C724" s="8" t="s">
        <v>810</v>
      </c>
      <c r="D724" s="8" t="s">
        <v>959</v>
      </c>
      <c r="E724" s="7">
        <v>17.251899999999999</v>
      </c>
      <c r="F724" s="7">
        <v>17783193.800000001</v>
      </c>
      <c r="G724" s="6">
        <v>306793881.12</v>
      </c>
      <c r="H724" s="7">
        <v>1289124.6100000001</v>
      </c>
      <c r="I724" s="6">
        <v>22239848.859999999</v>
      </c>
      <c r="J724" s="7">
        <v>250014.81</v>
      </c>
      <c r="K724" s="6">
        <v>4313230.5</v>
      </c>
      <c r="L724" s="7">
        <v>1039109.8</v>
      </c>
      <c r="M724" s="6">
        <v>17926618.359999999</v>
      </c>
    </row>
    <row r="725" spans="1:13" x14ac:dyDescent="0.25">
      <c r="A725" s="8" t="s">
        <v>72</v>
      </c>
      <c r="B725" s="8" t="s">
        <v>95</v>
      </c>
      <c r="C725" s="8" t="s">
        <v>811</v>
      </c>
      <c r="D725" s="8" t="s">
        <v>959</v>
      </c>
      <c r="E725" s="7">
        <v>17.251899000000002</v>
      </c>
      <c r="F725" s="7">
        <v>24306429.550000001</v>
      </c>
      <c r="G725" s="6">
        <v>419332091.94999999</v>
      </c>
      <c r="H725" s="7">
        <v>3274.41</v>
      </c>
      <c r="I725" s="6">
        <v>56489.79</v>
      </c>
      <c r="J725" s="7">
        <v>509038.8</v>
      </c>
      <c r="K725" s="6">
        <v>8781886.4700000007</v>
      </c>
      <c r="L725" s="7">
        <v>-505764.39</v>
      </c>
      <c r="M725" s="6">
        <v>-8725396.6799999997</v>
      </c>
    </row>
    <row r="726" spans="1:13" x14ac:dyDescent="0.25">
      <c r="A726" s="8" t="s">
        <v>72</v>
      </c>
      <c r="B726" s="8" t="s">
        <v>95</v>
      </c>
      <c r="C726" s="8" t="s">
        <v>812</v>
      </c>
      <c r="D726" s="8" t="s">
        <v>959</v>
      </c>
      <c r="E726" s="7">
        <v>17.251899000000002</v>
      </c>
      <c r="F726" s="7">
        <v>28969692.109999999</v>
      </c>
      <c r="G726" s="6">
        <v>499782231.31</v>
      </c>
      <c r="H726" s="7">
        <v>324900</v>
      </c>
      <c r="I726" s="6">
        <v>5605142.3099999996</v>
      </c>
      <c r="J726" s="7">
        <v>231000</v>
      </c>
      <c r="K726" s="6">
        <v>3985188.9</v>
      </c>
      <c r="L726" s="7">
        <v>93900</v>
      </c>
      <c r="M726" s="6">
        <v>1619953.41</v>
      </c>
    </row>
    <row r="727" spans="1:13" x14ac:dyDescent="0.25">
      <c r="A727" s="8" t="s">
        <v>72</v>
      </c>
      <c r="B727" s="8" t="s">
        <v>95</v>
      </c>
      <c r="C727" s="8" t="s">
        <v>813</v>
      </c>
      <c r="D727" s="8" t="s">
        <v>959</v>
      </c>
      <c r="E727" s="7">
        <v>17.251899999999999</v>
      </c>
      <c r="F727" s="7">
        <v>13389490.5</v>
      </c>
      <c r="G727" s="6">
        <v>230994151.16</v>
      </c>
      <c r="H727" s="7">
        <v>524355.47</v>
      </c>
      <c r="I727" s="6">
        <v>9046128.1300000008</v>
      </c>
      <c r="J727" s="7">
        <v>0</v>
      </c>
      <c r="K727" s="6">
        <v>0</v>
      </c>
      <c r="L727" s="7">
        <v>524355.47</v>
      </c>
      <c r="M727" s="6">
        <v>9046128.1300000008</v>
      </c>
    </row>
    <row r="728" spans="1:13" x14ac:dyDescent="0.25">
      <c r="A728" s="8" t="s">
        <v>72</v>
      </c>
      <c r="B728" s="8" t="s">
        <v>95</v>
      </c>
      <c r="C728" s="8" t="s">
        <v>814</v>
      </c>
      <c r="D728" s="8" t="s">
        <v>959</v>
      </c>
      <c r="E728" s="7">
        <v>17.251899000000002</v>
      </c>
      <c r="F728" s="7">
        <v>45417107.039999999</v>
      </c>
      <c r="G728" s="6">
        <v>783531388.94000006</v>
      </c>
      <c r="H728" s="7">
        <v>1179406.8</v>
      </c>
      <c r="I728" s="6">
        <v>20347008.170000002</v>
      </c>
      <c r="J728" s="7">
        <v>805316.95</v>
      </c>
      <c r="K728" s="6">
        <v>13893247.49</v>
      </c>
      <c r="L728" s="7">
        <v>374089.85</v>
      </c>
      <c r="M728" s="6">
        <v>6453760.6799999997</v>
      </c>
    </row>
    <row r="729" spans="1:13" x14ac:dyDescent="0.25">
      <c r="A729" s="8" t="s">
        <v>72</v>
      </c>
      <c r="B729" s="8" t="s">
        <v>95</v>
      </c>
      <c r="C729" s="8" t="s">
        <v>815</v>
      </c>
      <c r="D729" s="8" t="s">
        <v>959</v>
      </c>
      <c r="E729" s="7">
        <v>17.251899000000002</v>
      </c>
      <c r="F729" s="7">
        <v>14568204.77</v>
      </c>
      <c r="G729" s="6">
        <v>251329211.87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72</v>
      </c>
      <c r="B730" s="8" t="s">
        <v>95</v>
      </c>
      <c r="C730" s="8" t="s">
        <v>816</v>
      </c>
      <c r="D730" s="8" t="s">
        <v>959</v>
      </c>
      <c r="E730" s="7">
        <v>17.251899000000002</v>
      </c>
      <c r="F730" s="7">
        <v>33233214.460000001</v>
      </c>
      <c r="G730" s="6">
        <v>573336092.53999996</v>
      </c>
      <c r="H730" s="7">
        <v>31953116.449999999</v>
      </c>
      <c r="I730" s="6">
        <v>551251969.67999995</v>
      </c>
      <c r="J730" s="7">
        <v>0</v>
      </c>
      <c r="K730" s="6">
        <v>0</v>
      </c>
      <c r="L730" s="7">
        <v>31953116.449999999</v>
      </c>
      <c r="M730" s="6">
        <v>551251969.67999995</v>
      </c>
    </row>
    <row r="731" spans="1:13" x14ac:dyDescent="0.25">
      <c r="A731" s="8" t="s">
        <v>72</v>
      </c>
      <c r="B731" s="8" t="s">
        <v>95</v>
      </c>
      <c r="C731" s="8" t="s">
        <v>817</v>
      </c>
      <c r="D731" s="8" t="s">
        <v>959</v>
      </c>
      <c r="E731" s="7">
        <v>17.251899999999999</v>
      </c>
      <c r="F731" s="7">
        <v>84068769.590000004</v>
      </c>
      <c r="G731" s="6">
        <v>1450346006.0999999</v>
      </c>
      <c r="H731" s="7">
        <v>1311000</v>
      </c>
      <c r="I731" s="6">
        <v>22617240.899999999</v>
      </c>
      <c r="J731" s="7">
        <v>667780.02</v>
      </c>
      <c r="K731" s="6">
        <v>11520474.130000001</v>
      </c>
      <c r="L731" s="7">
        <v>643219.98</v>
      </c>
      <c r="M731" s="6">
        <v>11096766.77</v>
      </c>
    </row>
    <row r="732" spans="1:13" x14ac:dyDescent="0.25">
      <c r="A732" s="8" t="s">
        <v>72</v>
      </c>
      <c r="B732" s="8" t="s">
        <v>95</v>
      </c>
      <c r="C732" s="8" t="s">
        <v>818</v>
      </c>
      <c r="D732" s="8" t="s">
        <v>959</v>
      </c>
      <c r="E732" s="7">
        <v>17.251899000000002</v>
      </c>
      <c r="F732" s="7">
        <v>35316236.060000002</v>
      </c>
      <c r="G732" s="6">
        <v>609272172.88</v>
      </c>
      <c r="H732" s="7">
        <v>106696.5</v>
      </c>
      <c r="I732" s="6">
        <v>1840717.35</v>
      </c>
      <c r="J732" s="7">
        <v>58266</v>
      </c>
      <c r="K732" s="6">
        <v>1005199.21</v>
      </c>
      <c r="L732" s="7">
        <v>48430.5</v>
      </c>
      <c r="M732" s="6">
        <v>835518.14</v>
      </c>
    </row>
    <row r="733" spans="1:13" x14ac:dyDescent="0.25">
      <c r="A733" s="8" t="s">
        <v>72</v>
      </c>
      <c r="B733" s="8" t="s">
        <v>95</v>
      </c>
      <c r="C733" s="8" t="s">
        <v>819</v>
      </c>
      <c r="D733" s="8" t="s">
        <v>959</v>
      </c>
      <c r="E733" s="7">
        <v>17.251899999999999</v>
      </c>
      <c r="F733" s="7">
        <v>37392343.859999999</v>
      </c>
      <c r="G733" s="6">
        <v>645088977.03999996</v>
      </c>
      <c r="H733" s="7">
        <v>0</v>
      </c>
      <c r="I733" s="6">
        <v>0</v>
      </c>
      <c r="J733" s="7">
        <v>5646</v>
      </c>
      <c r="K733" s="6">
        <v>97404.23</v>
      </c>
      <c r="L733" s="7">
        <v>-5646</v>
      </c>
      <c r="M733" s="6">
        <v>-97404.23</v>
      </c>
    </row>
    <row r="734" spans="1:13" x14ac:dyDescent="0.25">
      <c r="A734" s="8" t="s">
        <v>73</v>
      </c>
      <c r="B734" s="8" t="s">
        <v>93</v>
      </c>
      <c r="C734" s="8" t="s">
        <v>820</v>
      </c>
      <c r="D734" s="8" t="s">
        <v>959</v>
      </c>
      <c r="E734" s="7">
        <v>17.284600000000001</v>
      </c>
      <c r="F734" s="7">
        <v>29659999</v>
      </c>
      <c r="G734" s="6">
        <v>512661218.72000003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74</v>
      </c>
      <c r="B735" s="8" t="s">
        <v>93</v>
      </c>
      <c r="C735" s="8" t="s">
        <v>821</v>
      </c>
      <c r="D735" s="8" t="s">
        <v>959</v>
      </c>
      <c r="E735" s="7">
        <v>17.284599</v>
      </c>
      <c r="F735" s="7">
        <v>13301161</v>
      </c>
      <c r="G735" s="6">
        <v>229905247.41999999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74</v>
      </c>
      <c r="B736" s="8" t="s">
        <v>93</v>
      </c>
      <c r="C736" s="8" t="s">
        <v>822</v>
      </c>
      <c r="D736" s="8" t="s">
        <v>959</v>
      </c>
      <c r="E736" s="7">
        <v>17.284600000000001</v>
      </c>
      <c r="F736" s="7">
        <v>2516200400</v>
      </c>
      <c r="G736" s="6">
        <v>43491517433.900002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74</v>
      </c>
      <c r="B737" s="8" t="s">
        <v>93</v>
      </c>
      <c r="C737" s="8" t="s">
        <v>823</v>
      </c>
      <c r="D737" s="8" t="s">
        <v>959</v>
      </c>
      <c r="E737" s="7">
        <v>17.284600000000001</v>
      </c>
      <c r="F737" s="7">
        <v>146786204</v>
      </c>
      <c r="G737" s="6">
        <v>2537140821.6999998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75</v>
      </c>
      <c r="B738" s="8" t="s">
        <v>93</v>
      </c>
      <c r="C738" s="8" t="s">
        <v>824</v>
      </c>
      <c r="D738" s="8" t="s">
        <v>959</v>
      </c>
      <c r="E738" s="7">
        <v>17.284599</v>
      </c>
      <c r="F738" s="7">
        <v>175885776</v>
      </c>
      <c r="G738" s="6">
        <v>3040115283.8000002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76</v>
      </c>
      <c r="B739" s="8" t="s">
        <v>93</v>
      </c>
      <c r="C739" s="8" t="s">
        <v>76</v>
      </c>
      <c r="D739" s="8" t="s">
        <v>962</v>
      </c>
      <c r="E739" s="7">
        <v>23.255800000000001</v>
      </c>
      <c r="F739" s="7">
        <v>121435142</v>
      </c>
      <c r="G739" s="6">
        <v>2824071375.3400002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77</v>
      </c>
      <c r="B740" s="8" t="s">
        <v>93</v>
      </c>
      <c r="C740" s="8" t="s">
        <v>825</v>
      </c>
      <c r="D740" s="8" t="s">
        <v>959</v>
      </c>
      <c r="E740" s="7">
        <v>17.284599</v>
      </c>
      <c r="F740" s="7">
        <v>848270265</v>
      </c>
      <c r="G740" s="6">
        <v>14662012222.4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78</v>
      </c>
      <c r="B741" s="8" t="s">
        <v>93</v>
      </c>
      <c r="C741" s="8" t="s">
        <v>826</v>
      </c>
      <c r="D741" s="8" t="s">
        <v>962</v>
      </c>
      <c r="E741" s="7">
        <v>23.255799</v>
      </c>
      <c r="F741" s="7">
        <v>14308240</v>
      </c>
      <c r="G741" s="6">
        <v>332749567.79000002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79</v>
      </c>
      <c r="B742" s="8" t="s">
        <v>93</v>
      </c>
      <c r="C742" s="8" t="s">
        <v>79</v>
      </c>
      <c r="D742" s="8" t="s">
        <v>959</v>
      </c>
      <c r="E742" s="7">
        <v>17.284600000000001</v>
      </c>
      <c r="F742" s="7">
        <v>90071019</v>
      </c>
      <c r="G742" s="6">
        <v>1556841535.01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25">
      <c r="A743" s="8" t="s">
        <v>80</v>
      </c>
      <c r="B743" s="8" t="s">
        <v>95</v>
      </c>
      <c r="C743" s="8" t="s">
        <v>827</v>
      </c>
      <c r="D743" s="8" t="s">
        <v>959</v>
      </c>
      <c r="E743" s="7">
        <v>17.263698999999999</v>
      </c>
      <c r="F743" s="7">
        <v>37510146.509999998</v>
      </c>
      <c r="G743" s="6">
        <v>647563916.29999995</v>
      </c>
      <c r="H743" s="7">
        <v>0</v>
      </c>
      <c r="I743" s="6">
        <v>0</v>
      </c>
      <c r="J743" s="7">
        <v>474210.31</v>
      </c>
      <c r="K743" s="6">
        <v>8186624.5300000003</v>
      </c>
      <c r="L743" s="7">
        <v>-474210.31</v>
      </c>
      <c r="M743" s="6">
        <v>-8186624.5300000003</v>
      </c>
    </row>
    <row r="744" spans="1:13" x14ac:dyDescent="0.25">
      <c r="A744" s="8" t="s">
        <v>80</v>
      </c>
      <c r="B744" s="8" t="s">
        <v>93</v>
      </c>
      <c r="C744" s="8" t="s">
        <v>828</v>
      </c>
      <c r="D744" s="8" t="s">
        <v>959</v>
      </c>
      <c r="E744" s="7">
        <v>17.263698999999999</v>
      </c>
      <c r="F744" s="7">
        <v>86595319.450000003</v>
      </c>
      <c r="G744" s="6">
        <v>1494955616.3599999</v>
      </c>
      <c r="H744" s="7">
        <v>248508.84</v>
      </c>
      <c r="I744" s="6">
        <v>4290182.0599999996</v>
      </c>
      <c r="J744" s="7">
        <v>960256.93</v>
      </c>
      <c r="K744" s="6">
        <v>16577587.560000001</v>
      </c>
      <c r="L744" s="7">
        <v>-711748.09</v>
      </c>
      <c r="M744" s="6">
        <v>-12287405.5</v>
      </c>
    </row>
    <row r="745" spans="1:13" x14ac:dyDescent="0.25">
      <c r="A745" s="8" t="s">
        <v>81</v>
      </c>
      <c r="B745" s="8" t="s">
        <v>93</v>
      </c>
      <c r="C745" s="8" t="s">
        <v>81</v>
      </c>
      <c r="D745" s="8" t="s">
        <v>959</v>
      </c>
      <c r="E745" s="7">
        <v>17.258749999999999</v>
      </c>
      <c r="F745" s="7">
        <v>277734338.72000003</v>
      </c>
      <c r="G745" s="6">
        <v>4793347519.54</v>
      </c>
      <c r="H745" s="7">
        <v>66289698.310000002</v>
      </c>
      <c r="I745" s="6">
        <v>1144077331.04</v>
      </c>
      <c r="J745" s="7">
        <v>1196223.29</v>
      </c>
      <c r="K745" s="6">
        <v>20645318.710000001</v>
      </c>
      <c r="L745" s="7">
        <v>65093475.020000003</v>
      </c>
      <c r="M745" s="6">
        <v>1123432012.3199999</v>
      </c>
    </row>
    <row r="746" spans="1:13" x14ac:dyDescent="0.25">
      <c r="A746" s="8" t="s">
        <v>82</v>
      </c>
      <c r="B746" s="8" t="s">
        <v>93</v>
      </c>
      <c r="C746" s="8" t="s">
        <v>829</v>
      </c>
      <c r="D746" s="8" t="s">
        <v>959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82</v>
      </c>
      <c r="B747" s="8" t="s">
        <v>93</v>
      </c>
      <c r="C747" s="8" t="s">
        <v>830</v>
      </c>
      <c r="D747" s="8" t="s">
        <v>959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25">
      <c r="A748" s="8" t="s">
        <v>82</v>
      </c>
      <c r="B748" s="8" t="s">
        <v>93</v>
      </c>
      <c r="C748" s="8" t="s">
        <v>831</v>
      </c>
      <c r="D748" s="8" t="s">
        <v>959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25">
      <c r="A749" s="8" t="s">
        <v>82</v>
      </c>
      <c r="B749" s="8" t="s">
        <v>93</v>
      </c>
      <c r="C749" s="8" t="s">
        <v>832</v>
      </c>
      <c r="D749" s="8" t="s">
        <v>959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 t="s">
        <v>82</v>
      </c>
      <c r="B750" s="8" t="s">
        <v>93</v>
      </c>
      <c r="C750" s="8" t="s">
        <v>833</v>
      </c>
      <c r="D750" s="8" t="s">
        <v>959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25">
      <c r="A751" s="8" t="s">
        <v>82</v>
      </c>
      <c r="B751" s="8" t="s">
        <v>93</v>
      </c>
      <c r="C751" s="8" t="s">
        <v>834</v>
      </c>
      <c r="D751" s="8" t="s">
        <v>959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25">
      <c r="A752" s="8" t="s">
        <v>82</v>
      </c>
      <c r="B752" s="8" t="s">
        <v>94</v>
      </c>
      <c r="C752" s="8" t="s">
        <v>835</v>
      </c>
      <c r="D752" s="8" t="s">
        <v>959</v>
      </c>
      <c r="E752" s="7">
        <v>17.252385</v>
      </c>
      <c r="F752" s="7">
        <v>702421.38</v>
      </c>
      <c r="G752" s="6">
        <v>12118444.08</v>
      </c>
      <c r="H752" s="7">
        <v>37826.370000000003</v>
      </c>
      <c r="I752" s="6">
        <v>652595.1</v>
      </c>
      <c r="J752" s="7">
        <v>2292.69</v>
      </c>
      <c r="K752" s="6">
        <v>39554.370000000003</v>
      </c>
      <c r="L752" s="7">
        <v>35533.68</v>
      </c>
      <c r="M752" s="6">
        <v>613040.73</v>
      </c>
    </row>
    <row r="753" spans="1:13" x14ac:dyDescent="0.25">
      <c r="A753" s="8" t="s">
        <v>82</v>
      </c>
      <c r="B753" s="8" t="s">
        <v>93</v>
      </c>
      <c r="C753" s="8" t="s">
        <v>836</v>
      </c>
      <c r="D753" s="8" t="s">
        <v>959</v>
      </c>
      <c r="E753" s="7">
        <v>0</v>
      </c>
      <c r="F753" s="7">
        <v>0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</row>
    <row r="754" spans="1:13" x14ac:dyDescent="0.25">
      <c r="A754" s="8" t="s">
        <v>82</v>
      </c>
      <c r="B754" s="8" t="s">
        <v>93</v>
      </c>
      <c r="C754" s="8" t="s">
        <v>837</v>
      </c>
      <c r="D754" s="8" t="s">
        <v>959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82</v>
      </c>
      <c r="B755" s="8" t="s">
        <v>93</v>
      </c>
      <c r="C755" s="8" t="s">
        <v>838</v>
      </c>
      <c r="D755" s="8" t="s">
        <v>959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25">
      <c r="A756" s="8" t="s">
        <v>82</v>
      </c>
      <c r="B756" s="8" t="s">
        <v>95</v>
      </c>
      <c r="C756" s="8" t="s">
        <v>839</v>
      </c>
      <c r="D756" s="8" t="s">
        <v>959</v>
      </c>
      <c r="E756" s="7">
        <v>17.252385</v>
      </c>
      <c r="F756" s="7">
        <v>4967042.7699999996</v>
      </c>
      <c r="G756" s="6">
        <v>85693334.180000007</v>
      </c>
      <c r="H756" s="7">
        <v>9172559.0600000005</v>
      </c>
      <c r="I756" s="6">
        <v>158248520.34</v>
      </c>
      <c r="J756" s="7">
        <v>137781.70000000001</v>
      </c>
      <c r="K756" s="6">
        <v>2377062.9300000002</v>
      </c>
      <c r="L756" s="7">
        <v>9034777.3599999994</v>
      </c>
      <c r="M756" s="6">
        <v>155871457.40000001</v>
      </c>
    </row>
    <row r="757" spans="1:13" x14ac:dyDescent="0.25">
      <c r="A757" s="8" t="s">
        <v>82</v>
      </c>
      <c r="B757" s="8" t="s">
        <v>95</v>
      </c>
      <c r="C757" s="8" t="s">
        <v>840</v>
      </c>
      <c r="D757" s="8" t="s">
        <v>959</v>
      </c>
      <c r="E757" s="7">
        <v>0</v>
      </c>
      <c r="F757" s="7">
        <v>0</v>
      </c>
      <c r="G757" s="6">
        <v>0</v>
      </c>
      <c r="H757" s="7">
        <v>9454.06</v>
      </c>
      <c r="I757" s="6">
        <v>163105.07999999999</v>
      </c>
      <c r="J757" s="7">
        <v>9454.06</v>
      </c>
      <c r="K757" s="6">
        <v>163105.07999999999</v>
      </c>
      <c r="L757" s="7">
        <v>0</v>
      </c>
      <c r="M757" s="6">
        <v>0</v>
      </c>
    </row>
    <row r="758" spans="1:13" x14ac:dyDescent="0.25">
      <c r="A758" s="8" t="s">
        <v>82</v>
      </c>
      <c r="B758" s="8" t="s">
        <v>95</v>
      </c>
      <c r="C758" s="8" t="s">
        <v>841</v>
      </c>
      <c r="D758" s="8" t="s">
        <v>959</v>
      </c>
      <c r="E758" s="7">
        <v>0</v>
      </c>
      <c r="F758" s="7">
        <v>0</v>
      </c>
      <c r="G758" s="6">
        <v>0</v>
      </c>
      <c r="H758" s="7">
        <v>24041.02</v>
      </c>
      <c r="I758" s="6">
        <v>414764.93</v>
      </c>
      <c r="J758" s="7">
        <v>24041.02</v>
      </c>
      <c r="K758" s="6">
        <v>414764.93</v>
      </c>
      <c r="L758" s="7">
        <v>0</v>
      </c>
      <c r="M758" s="6">
        <v>0</v>
      </c>
    </row>
    <row r="759" spans="1:13" x14ac:dyDescent="0.25">
      <c r="A759" s="8" t="s">
        <v>83</v>
      </c>
      <c r="B759" s="8" t="s">
        <v>93</v>
      </c>
      <c r="C759" s="8" t="s">
        <v>842</v>
      </c>
      <c r="D759" s="8" t="s">
        <v>959</v>
      </c>
      <c r="E759" s="7">
        <v>0</v>
      </c>
      <c r="F759" s="7">
        <v>0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</row>
    <row r="760" spans="1:13" x14ac:dyDescent="0.25">
      <c r="A760" s="8" t="s">
        <v>83</v>
      </c>
      <c r="B760" s="8" t="s">
        <v>94</v>
      </c>
      <c r="C760" s="8" t="s">
        <v>843</v>
      </c>
      <c r="D760" s="8" t="s">
        <v>959</v>
      </c>
      <c r="E760" s="7">
        <v>17.252500000000001</v>
      </c>
      <c r="F760" s="7">
        <v>49668336.219999999</v>
      </c>
      <c r="G760" s="6">
        <v>856902972.32000005</v>
      </c>
      <c r="H760" s="7">
        <v>142.91</v>
      </c>
      <c r="I760" s="6">
        <v>2465.5500000000002</v>
      </c>
      <c r="J760" s="7">
        <v>194.73</v>
      </c>
      <c r="K760" s="6">
        <v>3359.58</v>
      </c>
      <c r="L760" s="7">
        <v>-51.82</v>
      </c>
      <c r="M760" s="6">
        <v>-894.03</v>
      </c>
    </row>
    <row r="761" spans="1:13" x14ac:dyDescent="0.25">
      <c r="A761" s="8" t="s">
        <v>83</v>
      </c>
      <c r="B761" s="8" t="s">
        <v>94</v>
      </c>
      <c r="C761" s="8" t="s">
        <v>844</v>
      </c>
      <c r="D761" s="8" t="s">
        <v>959</v>
      </c>
      <c r="E761" s="7">
        <v>17.252500000000001</v>
      </c>
      <c r="F761" s="7">
        <v>288645596.43000001</v>
      </c>
      <c r="G761" s="6">
        <v>4979858162.1999998</v>
      </c>
      <c r="H761" s="7">
        <v>12636064.9</v>
      </c>
      <c r="I761" s="6">
        <v>218003710.12</v>
      </c>
      <c r="J761" s="7">
        <v>787414.84</v>
      </c>
      <c r="K761" s="6">
        <v>13584874.550000001</v>
      </c>
      <c r="L761" s="7">
        <v>11848650.060000001</v>
      </c>
      <c r="M761" s="6">
        <v>204418835.56999999</v>
      </c>
    </row>
    <row r="762" spans="1:13" x14ac:dyDescent="0.25">
      <c r="A762" s="8" t="s">
        <v>83</v>
      </c>
      <c r="B762" s="8" t="s">
        <v>93</v>
      </c>
      <c r="C762" s="8" t="s">
        <v>845</v>
      </c>
      <c r="D762" s="8" t="s">
        <v>959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25">
      <c r="A763" s="8" t="s">
        <v>83</v>
      </c>
      <c r="B763" s="8" t="s">
        <v>93</v>
      </c>
      <c r="C763" s="8" t="s">
        <v>846</v>
      </c>
      <c r="D763" s="8" t="s">
        <v>959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25">
      <c r="A764" s="8" t="s">
        <v>83</v>
      </c>
      <c r="B764" s="8" t="s">
        <v>94</v>
      </c>
      <c r="C764" s="8" t="s">
        <v>847</v>
      </c>
      <c r="D764" s="8" t="s">
        <v>959</v>
      </c>
      <c r="E764" s="7">
        <v>17.252500000000001</v>
      </c>
      <c r="F764" s="7">
        <v>68346243.120000005</v>
      </c>
      <c r="G764" s="6">
        <v>1179143561.7</v>
      </c>
      <c r="H764" s="7">
        <v>2089099.63</v>
      </c>
      <c r="I764" s="6">
        <v>36042191.439999998</v>
      </c>
      <c r="J764" s="7">
        <v>1002170.46</v>
      </c>
      <c r="K764" s="6">
        <v>17289945.899999999</v>
      </c>
      <c r="L764" s="7">
        <v>1086929.17</v>
      </c>
      <c r="M764" s="6">
        <v>18752245.539999999</v>
      </c>
    </row>
    <row r="765" spans="1:13" x14ac:dyDescent="0.25">
      <c r="A765" s="8" t="s">
        <v>83</v>
      </c>
      <c r="B765" s="8" t="s">
        <v>93</v>
      </c>
      <c r="C765" s="8" t="s">
        <v>848</v>
      </c>
      <c r="D765" s="8" t="s">
        <v>959</v>
      </c>
      <c r="E765" s="7">
        <v>17.252500000000001</v>
      </c>
      <c r="F765" s="7">
        <v>27622186.239999998</v>
      </c>
      <c r="G765" s="6">
        <v>476551769.04000002</v>
      </c>
      <c r="H765" s="7">
        <v>263741.94</v>
      </c>
      <c r="I765" s="6">
        <v>4550207.83</v>
      </c>
      <c r="J765" s="7">
        <v>272441.84999999998</v>
      </c>
      <c r="K765" s="6">
        <v>4700303.03</v>
      </c>
      <c r="L765" s="7">
        <v>-8699.91</v>
      </c>
      <c r="M765" s="6">
        <v>-150095.20000000001</v>
      </c>
    </row>
    <row r="766" spans="1:13" x14ac:dyDescent="0.25">
      <c r="A766" s="8" t="s">
        <v>83</v>
      </c>
      <c r="B766" s="8" t="s">
        <v>94</v>
      </c>
      <c r="C766" s="8" t="s">
        <v>849</v>
      </c>
      <c r="D766" s="8" t="s">
        <v>959</v>
      </c>
      <c r="E766" s="7">
        <v>17.252500000000001</v>
      </c>
      <c r="F766" s="7">
        <v>31537408.050000001</v>
      </c>
      <c r="G766" s="6">
        <v>544099133.45000005</v>
      </c>
      <c r="H766" s="7">
        <v>12867.8</v>
      </c>
      <c r="I766" s="6">
        <v>222001.72</v>
      </c>
      <c r="J766" s="7">
        <v>1437562.96</v>
      </c>
      <c r="K766" s="6">
        <v>24801555.02</v>
      </c>
      <c r="L766" s="7">
        <v>-1424695.16</v>
      </c>
      <c r="M766" s="6">
        <v>-24579553.300000001</v>
      </c>
    </row>
    <row r="767" spans="1:13" x14ac:dyDescent="0.25">
      <c r="A767" s="8" t="s">
        <v>83</v>
      </c>
      <c r="B767" s="8" t="s">
        <v>93</v>
      </c>
      <c r="C767" s="8" t="s">
        <v>850</v>
      </c>
      <c r="D767" s="8" t="s">
        <v>959</v>
      </c>
      <c r="E767" s="7">
        <v>17.252500000000001</v>
      </c>
      <c r="F767" s="7">
        <v>96864883.709999993</v>
      </c>
      <c r="G767" s="6">
        <v>1671161409.49</v>
      </c>
      <c r="H767" s="7">
        <v>7357184.0599999996</v>
      </c>
      <c r="I767" s="6">
        <v>126929818.23999999</v>
      </c>
      <c r="J767" s="7">
        <v>1275191.56</v>
      </c>
      <c r="K767" s="6">
        <v>22000242.43</v>
      </c>
      <c r="L767" s="7">
        <v>6081992.5</v>
      </c>
      <c r="M767" s="6">
        <v>104929575.81</v>
      </c>
    </row>
    <row r="768" spans="1:13" x14ac:dyDescent="0.25">
      <c r="A768" s="8" t="s">
        <v>83</v>
      </c>
      <c r="B768" s="8" t="s">
        <v>93</v>
      </c>
      <c r="C768" s="8" t="s">
        <v>851</v>
      </c>
      <c r="D768" s="8" t="s">
        <v>959</v>
      </c>
      <c r="E768" s="7">
        <v>17.252500000000001</v>
      </c>
      <c r="F768" s="7">
        <v>67643283.459999993</v>
      </c>
      <c r="G768" s="6">
        <v>1167015750.1600001</v>
      </c>
      <c r="H768" s="7">
        <v>84119.33</v>
      </c>
      <c r="I768" s="6">
        <v>1451268.74</v>
      </c>
      <c r="J768" s="7">
        <v>477872.88</v>
      </c>
      <c r="K768" s="6">
        <v>8244501.8799999999</v>
      </c>
      <c r="L768" s="7">
        <v>-393753.55</v>
      </c>
      <c r="M768" s="6">
        <v>-6793233.1399999997</v>
      </c>
    </row>
    <row r="769" spans="1:13" x14ac:dyDescent="0.25">
      <c r="A769" s="8" t="s">
        <v>84</v>
      </c>
      <c r="B769" s="8" t="s">
        <v>93</v>
      </c>
      <c r="C769" s="8" t="s">
        <v>852</v>
      </c>
      <c r="D769" s="8" t="s">
        <v>959</v>
      </c>
      <c r="E769" s="7">
        <v>0</v>
      </c>
      <c r="F769" s="7">
        <v>0</v>
      </c>
      <c r="G769" s="6">
        <v>0</v>
      </c>
      <c r="H769" s="7">
        <v>0</v>
      </c>
      <c r="I769" s="6">
        <v>0</v>
      </c>
      <c r="J769" s="7">
        <v>0</v>
      </c>
      <c r="K769" s="6">
        <v>0</v>
      </c>
      <c r="L769" s="7">
        <v>0</v>
      </c>
      <c r="M769" s="6">
        <v>0</v>
      </c>
    </row>
    <row r="770" spans="1:13" x14ac:dyDescent="0.25">
      <c r="A770" s="8" t="s">
        <v>84</v>
      </c>
      <c r="B770" s="8" t="s">
        <v>93</v>
      </c>
      <c r="C770" s="8" t="s">
        <v>853</v>
      </c>
      <c r="D770" s="8" t="s">
        <v>959</v>
      </c>
      <c r="E770" s="7">
        <v>17.252500000000001</v>
      </c>
      <c r="F770" s="7">
        <v>58992226.57</v>
      </c>
      <c r="G770" s="6">
        <v>1017763390.9</v>
      </c>
      <c r="H770" s="7">
        <v>44489.16</v>
      </c>
      <c r="I770" s="6">
        <v>767549.23</v>
      </c>
      <c r="J770" s="7">
        <v>356756.58</v>
      </c>
      <c r="K770" s="6">
        <v>6154942.9100000001</v>
      </c>
      <c r="L770" s="7">
        <v>-312267.42</v>
      </c>
      <c r="M770" s="6">
        <v>-5387393.6799999997</v>
      </c>
    </row>
    <row r="771" spans="1:13" x14ac:dyDescent="0.25">
      <c r="A771" s="8" t="s">
        <v>84</v>
      </c>
      <c r="B771" s="8" t="s">
        <v>93</v>
      </c>
      <c r="C771" s="8" t="s">
        <v>854</v>
      </c>
      <c r="D771" s="8" t="s">
        <v>959</v>
      </c>
      <c r="E771" s="7">
        <v>17.252500000000001</v>
      </c>
      <c r="F771" s="7">
        <v>1316329.1200000001</v>
      </c>
      <c r="G771" s="6">
        <v>22709968.18</v>
      </c>
      <c r="H771" s="7">
        <v>105580.54</v>
      </c>
      <c r="I771" s="6">
        <v>1821528.27</v>
      </c>
      <c r="J771" s="7">
        <v>154922.6</v>
      </c>
      <c r="K771" s="6">
        <v>2672802.16</v>
      </c>
      <c r="L771" s="7">
        <v>-49342.06</v>
      </c>
      <c r="M771" s="6">
        <v>-851273.89</v>
      </c>
    </row>
    <row r="772" spans="1:13" x14ac:dyDescent="0.25">
      <c r="A772" s="8" t="s">
        <v>84</v>
      </c>
      <c r="B772" s="8" t="s">
        <v>93</v>
      </c>
      <c r="C772" s="8" t="s">
        <v>855</v>
      </c>
      <c r="D772" s="8" t="s">
        <v>959</v>
      </c>
      <c r="E772" s="7">
        <v>0</v>
      </c>
      <c r="F772" s="7">
        <v>0</v>
      </c>
      <c r="G772" s="6">
        <v>0</v>
      </c>
      <c r="H772" s="7">
        <v>0</v>
      </c>
      <c r="I772" s="6">
        <v>0</v>
      </c>
      <c r="J772" s="7">
        <v>0</v>
      </c>
      <c r="K772" s="6">
        <v>0</v>
      </c>
      <c r="L772" s="7">
        <v>0</v>
      </c>
      <c r="M772" s="6">
        <v>0</v>
      </c>
    </row>
    <row r="773" spans="1:13" x14ac:dyDescent="0.25">
      <c r="A773" s="8" t="s">
        <v>84</v>
      </c>
      <c r="B773" s="8" t="s">
        <v>93</v>
      </c>
      <c r="C773" s="8" t="s">
        <v>856</v>
      </c>
      <c r="D773" s="8" t="s">
        <v>959</v>
      </c>
      <c r="E773" s="7">
        <v>0</v>
      </c>
      <c r="F773" s="7">
        <v>0</v>
      </c>
      <c r="G773" s="6">
        <v>0</v>
      </c>
      <c r="H773" s="7">
        <v>0</v>
      </c>
      <c r="I773" s="6">
        <v>0</v>
      </c>
      <c r="J773" s="7">
        <v>0</v>
      </c>
      <c r="K773" s="6">
        <v>0</v>
      </c>
      <c r="L773" s="7">
        <v>0</v>
      </c>
      <c r="M773" s="6">
        <v>0</v>
      </c>
    </row>
    <row r="774" spans="1:13" x14ac:dyDescent="0.25">
      <c r="A774" s="8" t="s">
        <v>84</v>
      </c>
      <c r="B774" s="8" t="s">
        <v>93</v>
      </c>
      <c r="C774" s="8" t="s">
        <v>857</v>
      </c>
      <c r="D774" s="8" t="s">
        <v>959</v>
      </c>
      <c r="E774" s="7">
        <v>0</v>
      </c>
      <c r="F774" s="7">
        <v>0</v>
      </c>
      <c r="G774" s="6">
        <v>0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</row>
    <row r="775" spans="1:13" x14ac:dyDescent="0.25">
      <c r="A775" s="8" t="s">
        <v>84</v>
      </c>
      <c r="B775" s="8" t="s">
        <v>93</v>
      </c>
      <c r="C775" s="8" t="s">
        <v>858</v>
      </c>
      <c r="D775" s="8" t="s">
        <v>959</v>
      </c>
      <c r="E775" s="7">
        <v>0</v>
      </c>
      <c r="F775" s="7">
        <v>0</v>
      </c>
      <c r="G775" s="6">
        <v>0</v>
      </c>
      <c r="H775" s="7">
        <v>0</v>
      </c>
      <c r="I775" s="6">
        <v>0</v>
      </c>
      <c r="J775" s="7">
        <v>0</v>
      </c>
      <c r="K775" s="6">
        <v>0</v>
      </c>
      <c r="L775" s="7">
        <v>0</v>
      </c>
      <c r="M775" s="6">
        <v>0</v>
      </c>
    </row>
    <row r="776" spans="1:13" x14ac:dyDescent="0.25">
      <c r="A776" s="8" t="s">
        <v>84</v>
      </c>
      <c r="B776" s="8" t="s">
        <v>93</v>
      </c>
      <c r="C776" s="8" t="s">
        <v>859</v>
      </c>
      <c r="D776" s="8" t="s">
        <v>959</v>
      </c>
      <c r="E776" s="7">
        <v>0</v>
      </c>
      <c r="F776" s="7">
        <v>0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</row>
    <row r="777" spans="1:13" x14ac:dyDescent="0.25">
      <c r="A777" s="8" t="s">
        <v>84</v>
      </c>
      <c r="B777" s="8" t="s">
        <v>93</v>
      </c>
      <c r="C777" s="8" t="s">
        <v>860</v>
      </c>
      <c r="D777" s="8" t="s">
        <v>959</v>
      </c>
      <c r="E777" s="7">
        <v>17.252500000000001</v>
      </c>
      <c r="F777" s="7">
        <v>10939213.27</v>
      </c>
      <c r="G777" s="6">
        <v>188728777.31</v>
      </c>
      <c r="H777" s="7">
        <v>20839.11</v>
      </c>
      <c r="I777" s="6">
        <v>359526.75</v>
      </c>
      <c r="J777" s="7">
        <v>151844.51</v>
      </c>
      <c r="K777" s="6">
        <v>2619697.41</v>
      </c>
      <c r="L777" s="7">
        <v>-131005.4</v>
      </c>
      <c r="M777" s="6">
        <v>-2260170.66</v>
      </c>
    </row>
    <row r="778" spans="1:13" x14ac:dyDescent="0.25">
      <c r="A778" s="8" t="s">
        <v>84</v>
      </c>
      <c r="B778" s="8" t="s">
        <v>93</v>
      </c>
      <c r="C778" s="8" t="s">
        <v>861</v>
      </c>
      <c r="D778" s="8" t="s">
        <v>959</v>
      </c>
      <c r="E778" s="7">
        <v>17.252500000000001</v>
      </c>
      <c r="F778" s="7">
        <v>21576766.93</v>
      </c>
      <c r="G778" s="6">
        <v>372253172.19</v>
      </c>
      <c r="H778" s="7">
        <v>37239.01</v>
      </c>
      <c r="I778" s="6">
        <v>642466.02</v>
      </c>
      <c r="J778" s="7">
        <v>270515.65999999997</v>
      </c>
      <c r="K778" s="6">
        <v>4667071.4400000004</v>
      </c>
      <c r="L778" s="7">
        <v>-233276.65</v>
      </c>
      <c r="M778" s="6">
        <v>-4024605.42</v>
      </c>
    </row>
    <row r="779" spans="1:13" x14ac:dyDescent="0.25">
      <c r="A779" s="8" t="s">
        <v>84</v>
      </c>
      <c r="B779" s="8" t="s">
        <v>93</v>
      </c>
      <c r="C779" s="8" t="s">
        <v>862</v>
      </c>
      <c r="D779" s="8" t="s">
        <v>959</v>
      </c>
      <c r="E779" s="7">
        <v>17.252500000000001</v>
      </c>
      <c r="F779" s="7">
        <v>24856156.379999999</v>
      </c>
      <c r="G779" s="6">
        <v>428830838.79000002</v>
      </c>
      <c r="H779" s="7">
        <v>330036.25</v>
      </c>
      <c r="I779" s="6">
        <v>5693950.4100000001</v>
      </c>
      <c r="J779" s="7">
        <v>85916.05</v>
      </c>
      <c r="K779" s="6">
        <v>1482266.66</v>
      </c>
      <c r="L779" s="7">
        <v>244120.2</v>
      </c>
      <c r="M779" s="6">
        <v>4211683.75</v>
      </c>
    </row>
    <row r="780" spans="1:13" x14ac:dyDescent="0.25">
      <c r="A780" s="8" t="s">
        <v>84</v>
      </c>
      <c r="B780" s="8" t="s">
        <v>94</v>
      </c>
      <c r="C780" s="8" t="s">
        <v>863</v>
      </c>
      <c r="D780" s="8" t="s">
        <v>959</v>
      </c>
      <c r="E780" s="7">
        <v>17.252500000000001</v>
      </c>
      <c r="F780" s="7">
        <v>28105774.530000001</v>
      </c>
      <c r="G780" s="6">
        <v>484894876.02999997</v>
      </c>
      <c r="H780" s="7">
        <v>0</v>
      </c>
      <c r="I780" s="6">
        <v>0</v>
      </c>
      <c r="J780" s="7">
        <v>0</v>
      </c>
      <c r="K780" s="6">
        <v>0</v>
      </c>
      <c r="L780" s="7">
        <v>0</v>
      </c>
      <c r="M780" s="6">
        <v>0</v>
      </c>
    </row>
    <row r="781" spans="1:13" x14ac:dyDescent="0.25">
      <c r="A781" s="8" t="s">
        <v>84</v>
      </c>
      <c r="B781" s="8" t="s">
        <v>93</v>
      </c>
      <c r="C781" s="8" t="s">
        <v>864</v>
      </c>
      <c r="D781" s="8" t="s">
        <v>959</v>
      </c>
      <c r="E781" s="7">
        <v>0</v>
      </c>
      <c r="F781" s="7">
        <v>0</v>
      </c>
      <c r="G781" s="6">
        <v>0</v>
      </c>
      <c r="H781" s="7">
        <v>0</v>
      </c>
      <c r="I781" s="6">
        <v>0</v>
      </c>
      <c r="J781" s="7">
        <v>0</v>
      </c>
      <c r="K781" s="6">
        <v>0</v>
      </c>
      <c r="L781" s="7">
        <v>0</v>
      </c>
      <c r="M781" s="6">
        <v>0</v>
      </c>
    </row>
    <row r="782" spans="1:13" x14ac:dyDescent="0.25">
      <c r="A782" s="8" t="s">
        <v>84</v>
      </c>
      <c r="B782" s="8" t="s">
        <v>93</v>
      </c>
      <c r="C782" s="8" t="s">
        <v>865</v>
      </c>
      <c r="D782" s="8" t="s">
        <v>959</v>
      </c>
      <c r="E782" s="7">
        <v>0</v>
      </c>
      <c r="F782" s="7">
        <v>0</v>
      </c>
      <c r="G782" s="6">
        <v>0</v>
      </c>
      <c r="H782" s="7">
        <v>0</v>
      </c>
      <c r="I782" s="6">
        <v>0</v>
      </c>
      <c r="J782" s="7">
        <v>0</v>
      </c>
      <c r="K782" s="6">
        <v>0</v>
      </c>
      <c r="L782" s="7">
        <v>0</v>
      </c>
      <c r="M782" s="6">
        <v>0</v>
      </c>
    </row>
    <row r="783" spans="1:13" x14ac:dyDescent="0.25">
      <c r="A783" s="8" t="s">
        <v>84</v>
      </c>
      <c r="B783" s="8" t="s">
        <v>94</v>
      </c>
      <c r="C783" s="8" t="s">
        <v>866</v>
      </c>
      <c r="D783" s="8" t="s">
        <v>959</v>
      </c>
      <c r="E783" s="7">
        <v>17.252500000000001</v>
      </c>
      <c r="F783" s="7">
        <v>1078963.8999999999</v>
      </c>
      <c r="G783" s="6">
        <v>18614824.719999999</v>
      </c>
      <c r="H783" s="7">
        <v>12735.01</v>
      </c>
      <c r="I783" s="6">
        <v>219710.83</v>
      </c>
      <c r="J783" s="7">
        <v>3516.31</v>
      </c>
      <c r="K783" s="6">
        <v>60665.14</v>
      </c>
      <c r="L783" s="7">
        <v>9218.7000000000007</v>
      </c>
      <c r="M783" s="6">
        <v>159045.69</v>
      </c>
    </row>
    <row r="784" spans="1:13" x14ac:dyDescent="0.25">
      <c r="A784" s="8" t="s">
        <v>84</v>
      </c>
      <c r="B784" s="8" t="s">
        <v>93</v>
      </c>
      <c r="C784" s="8" t="s">
        <v>867</v>
      </c>
      <c r="D784" s="8" t="s">
        <v>959</v>
      </c>
      <c r="E784" s="7">
        <v>0</v>
      </c>
      <c r="F784" s="7">
        <v>0</v>
      </c>
      <c r="G784" s="6">
        <v>0</v>
      </c>
      <c r="H784" s="7">
        <v>0</v>
      </c>
      <c r="I784" s="6">
        <v>0</v>
      </c>
      <c r="J784" s="7">
        <v>0</v>
      </c>
      <c r="K784" s="6">
        <v>0</v>
      </c>
      <c r="L784" s="7">
        <v>0</v>
      </c>
      <c r="M784" s="6">
        <v>0</v>
      </c>
    </row>
    <row r="785" spans="1:13" x14ac:dyDescent="0.25">
      <c r="A785" s="8" t="s">
        <v>84</v>
      </c>
      <c r="B785" s="8" t="s">
        <v>94</v>
      </c>
      <c r="C785" s="8" t="s">
        <v>868</v>
      </c>
      <c r="D785" s="8" t="s">
        <v>959</v>
      </c>
      <c r="E785" s="7">
        <v>17.252500000000001</v>
      </c>
      <c r="F785" s="7">
        <v>190414.85</v>
      </c>
      <c r="G785" s="6">
        <v>3285132.21</v>
      </c>
      <c r="H785" s="7">
        <v>0</v>
      </c>
      <c r="I785" s="6">
        <v>0</v>
      </c>
      <c r="J785" s="7">
        <v>1016.84</v>
      </c>
      <c r="K785" s="6">
        <v>17543.03</v>
      </c>
      <c r="L785" s="7">
        <v>-1016.84</v>
      </c>
      <c r="M785" s="6">
        <v>-17543.03</v>
      </c>
    </row>
    <row r="786" spans="1:13" x14ac:dyDescent="0.25">
      <c r="A786" s="8" t="s">
        <v>84</v>
      </c>
      <c r="B786" s="8" t="s">
        <v>94</v>
      </c>
      <c r="C786" s="8" t="s">
        <v>869</v>
      </c>
      <c r="D786" s="8" t="s">
        <v>959</v>
      </c>
      <c r="E786" s="7">
        <v>17.252500000000001</v>
      </c>
      <c r="F786" s="7">
        <v>4685297.8899999997</v>
      </c>
      <c r="G786" s="6">
        <v>80833102.010000005</v>
      </c>
      <c r="H786" s="7">
        <v>0</v>
      </c>
      <c r="I786" s="6">
        <v>0</v>
      </c>
      <c r="J786" s="7">
        <v>1299999.99</v>
      </c>
      <c r="K786" s="6">
        <v>22428249.870000001</v>
      </c>
      <c r="L786" s="7">
        <v>-1299999.99</v>
      </c>
      <c r="M786" s="6">
        <v>-22428249.870000001</v>
      </c>
    </row>
    <row r="787" spans="1:13" x14ac:dyDescent="0.25">
      <c r="A787" s="8" t="s">
        <v>84</v>
      </c>
      <c r="B787" s="8" t="s">
        <v>93</v>
      </c>
      <c r="C787" s="8" t="s">
        <v>870</v>
      </c>
      <c r="D787" s="8" t="s">
        <v>959</v>
      </c>
      <c r="E787" s="7">
        <v>17.252500000000001</v>
      </c>
      <c r="F787" s="7">
        <v>411958.66</v>
      </c>
      <c r="G787" s="6">
        <v>7107316.79</v>
      </c>
      <c r="H787" s="7">
        <v>0</v>
      </c>
      <c r="I787" s="6">
        <v>0</v>
      </c>
      <c r="J787" s="7">
        <v>80.41</v>
      </c>
      <c r="K787" s="6">
        <v>1387.27</v>
      </c>
      <c r="L787" s="7">
        <v>-80.41</v>
      </c>
      <c r="M787" s="6">
        <v>-1387.27</v>
      </c>
    </row>
    <row r="788" spans="1:13" x14ac:dyDescent="0.25">
      <c r="A788" s="8" t="s">
        <v>84</v>
      </c>
      <c r="B788" s="8" t="s">
        <v>93</v>
      </c>
      <c r="C788" s="8" t="s">
        <v>871</v>
      </c>
      <c r="D788" s="8" t="s">
        <v>962</v>
      </c>
      <c r="E788" s="7">
        <v>23.226177</v>
      </c>
      <c r="F788" s="7">
        <v>26507928.050000001</v>
      </c>
      <c r="G788" s="6">
        <v>615677852.40999997</v>
      </c>
      <c r="H788" s="7">
        <v>280080.55</v>
      </c>
      <c r="I788" s="6">
        <v>6505200.5800000001</v>
      </c>
      <c r="J788" s="7">
        <v>278493.2</v>
      </c>
      <c r="K788" s="6">
        <v>6468332.5</v>
      </c>
      <c r="L788" s="7">
        <v>1587.35</v>
      </c>
      <c r="M788" s="6">
        <v>36868.080000000002</v>
      </c>
    </row>
    <row r="789" spans="1:13" x14ac:dyDescent="0.25">
      <c r="A789" s="8" t="s">
        <v>84</v>
      </c>
      <c r="B789" s="8" t="s">
        <v>93</v>
      </c>
      <c r="C789" s="8" t="s">
        <v>872</v>
      </c>
      <c r="D789" s="8" t="s">
        <v>959</v>
      </c>
      <c r="E789" s="7">
        <v>0</v>
      </c>
      <c r="F789" s="7">
        <v>0</v>
      </c>
      <c r="G789" s="6">
        <v>0</v>
      </c>
      <c r="H789" s="7">
        <v>0</v>
      </c>
      <c r="I789" s="6">
        <v>0</v>
      </c>
      <c r="J789" s="7">
        <v>0</v>
      </c>
      <c r="K789" s="6">
        <v>0</v>
      </c>
      <c r="L789" s="7">
        <v>0</v>
      </c>
      <c r="M789" s="6">
        <v>0</v>
      </c>
    </row>
    <row r="790" spans="1:13" x14ac:dyDescent="0.25">
      <c r="A790" s="8" t="s">
        <v>84</v>
      </c>
      <c r="B790" s="8" t="s">
        <v>93</v>
      </c>
      <c r="C790" s="8" t="s">
        <v>873</v>
      </c>
      <c r="D790" s="8" t="s">
        <v>962</v>
      </c>
      <c r="E790" s="7">
        <v>23.226177</v>
      </c>
      <c r="F790" s="7">
        <v>528044.82999999996</v>
      </c>
      <c r="G790" s="6">
        <v>12264463.16</v>
      </c>
      <c r="H790" s="7">
        <v>0</v>
      </c>
      <c r="I790" s="6">
        <v>0</v>
      </c>
      <c r="J790" s="7">
        <v>78.790000000000006</v>
      </c>
      <c r="K790" s="6">
        <v>1830.05</v>
      </c>
      <c r="L790" s="7">
        <v>-78.790000000000006</v>
      </c>
      <c r="M790" s="6">
        <v>-1830.05</v>
      </c>
    </row>
    <row r="791" spans="1:13" x14ac:dyDescent="0.25">
      <c r="A791" s="8" t="s">
        <v>84</v>
      </c>
      <c r="B791" s="8" t="s">
        <v>93</v>
      </c>
      <c r="C791" s="8" t="s">
        <v>874</v>
      </c>
      <c r="D791" s="8" t="s">
        <v>962</v>
      </c>
      <c r="E791" s="7">
        <v>23.226177</v>
      </c>
      <c r="F791" s="7">
        <v>21639193.649999999</v>
      </c>
      <c r="G791" s="6">
        <v>502595761.12</v>
      </c>
      <c r="H791" s="7">
        <v>15960.07</v>
      </c>
      <c r="I791" s="6">
        <v>370691.38</v>
      </c>
      <c r="J791" s="7">
        <v>1018289.31</v>
      </c>
      <c r="K791" s="6">
        <v>23650968.629999999</v>
      </c>
      <c r="L791" s="7">
        <v>-1002329.24</v>
      </c>
      <c r="M791" s="6">
        <v>-23280277.25</v>
      </c>
    </row>
    <row r="792" spans="1:13" x14ac:dyDescent="0.25">
      <c r="A792" s="8" t="s">
        <v>84</v>
      </c>
      <c r="B792" s="8" t="s">
        <v>93</v>
      </c>
      <c r="C792" s="8" t="s">
        <v>875</v>
      </c>
      <c r="D792" s="8" t="s">
        <v>962</v>
      </c>
      <c r="E792" s="7">
        <v>0</v>
      </c>
      <c r="F792" s="7">
        <v>0</v>
      </c>
      <c r="G792" s="6">
        <v>0</v>
      </c>
      <c r="H792" s="7">
        <v>0</v>
      </c>
      <c r="I792" s="6">
        <v>0</v>
      </c>
      <c r="J792" s="7">
        <v>0</v>
      </c>
      <c r="K792" s="6">
        <v>0</v>
      </c>
      <c r="L792" s="7">
        <v>0</v>
      </c>
      <c r="M792" s="6">
        <v>0</v>
      </c>
    </row>
    <row r="793" spans="1:13" x14ac:dyDescent="0.25">
      <c r="A793" s="8" t="s">
        <v>84</v>
      </c>
      <c r="B793" s="8" t="s">
        <v>93</v>
      </c>
      <c r="C793" s="8" t="s">
        <v>876</v>
      </c>
      <c r="D793" s="8" t="s">
        <v>959</v>
      </c>
      <c r="E793" s="7">
        <v>0</v>
      </c>
      <c r="F793" s="7">
        <v>0</v>
      </c>
      <c r="G793" s="6">
        <v>0</v>
      </c>
      <c r="H793" s="7">
        <v>0</v>
      </c>
      <c r="I793" s="6">
        <v>0</v>
      </c>
      <c r="J793" s="7">
        <v>0</v>
      </c>
      <c r="K793" s="6">
        <v>0</v>
      </c>
      <c r="L793" s="7">
        <v>0</v>
      </c>
      <c r="M793" s="6">
        <v>0</v>
      </c>
    </row>
    <row r="794" spans="1:13" x14ac:dyDescent="0.25">
      <c r="A794" s="8" t="s">
        <v>84</v>
      </c>
      <c r="B794" s="8" t="s">
        <v>93</v>
      </c>
      <c r="C794" s="8" t="s">
        <v>877</v>
      </c>
      <c r="D794" s="8" t="s">
        <v>959</v>
      </c>
      <c r="E794" s="7">
        <v>0</v>
      </c>
      <c r="F794" s="7">
        <v>0</v>
      </c>
      <c r="G794" s="6">
        <v>0</v>
      </c>
      <c r="H794" s="7">
        <v>0</v>
      </c>
      <c r="I794" s="6">
        <v>0</v>
      </c>
      <c r="J794" s="7">
        <v>0</v>
      </c>
      <c r="K794" s="6">
        <v>0</v>
      </c>
      <c r="L794" s="7">
        <v>0</v>
      </c>
      <c r="M794" s="6">
        <v>0</v>
      </c>
    </row>
    <row r="795" spans="1:13" x14ac:dyDescent="0.25">
      <c r="A795" s="8" t="s">
        <v>84</v>
      </c>
      <c r="B795" s="8" t="s">
        <v>93</v>
      </c>
      <c r="C795" s="8" t="s">
        <v>878</v>
      </c>
      <c r="D795" s="8" t="s">
        <v>959</v>
      </c>
      <c r="E795" s="7">
        <v>17.252500000000001</v>
      </c>
      <c r="F795" s="7">
        <v>14008474.300000001</v>
      </c>
      <c r="G795" s="6">
        <v>241681203.33000001</v>
      </c>
      <c r="H795" s="7">
        <v>1466087.62</v>
      </c>
      <c r="I795" s="6">
        <v>25293676.710000001</v>
      </c>
      <c r="J795" s="7">
        <v>577263.68000000005</v>
      </c>
      <c r="K795" s="6">
        <v>9959241.7300000004</v>
      </c>
      <c r="L795" s="7">
        <v>888823.94</v>
      </c>
      <c r="M795" s="6">
        <v>15334434.98</v>
      </c>
    </row>
    <row r="796" spans="1:13" x14ac:dyDescent="0.25">
      <c r="A796" s="8" t="s">
        <v>84</v>
      </c>
      <c r="B796" s="8" t="s">
        <v>93</v>
      </c>
      <c r="C796" s="8" t="s">
        <v>879</v>
      </c>
      <c r="D796" s="8" t="s">
        <v>959</v>
      </c>
      <c r="E796" s="7">
        <v>0</v>
      </c>
      <c r="F796" s="7">
        <v>0</v>
      </c>
      <c r="G796" s="6">
        <v>0</v>
      </c>
      <c r="H796" s="7">
        <v>0</v>
      </c>
      <c r="I796" s="6">
        <v>0</v>
      </c>
      <c r="J796" s="7">
        <v>0</v>
      </c>
      <c r="K796" s="6">
        <v>0</v>
      </c>
      <c r="L796" s="7">
        <v>0</v>
      </c>
      <c r="M796" s="6">
        <v>0</v>
      </c>
    </row>
    <row r="797" spans="1:13" x14ac:dyDescent="0.25">
      <c r="A797" s="8" t="s">
        <v>84</v>
      </c>
      <c r="B797" s="8" t="s">
        <v>94</v>
      </c>
      <c r="C797" s="8" t="s">
        <v>880</v>
      </c>
      <c r="D797" s="8" t="s">
        <v>959</v>
      </c>
      <c r="E797" s="7">
        <v>17.252500000000001</v>
      </c>
      <c r="F797" s="7">
        <v>31904254.66</v>
      </c>
      <c r="G797" s="6">
        <v>550428154.60000002</v>
      </c>
      <c r="H797" s="7">
        <v>563976.06000000006</v>
      </c>
      <c r="I797" s="6">
        <v>9729996.9900000002</v>
      </c>
      <c r="J797" s="7">
        <v>586416.69999999995</v>
      </c>
      <c r="K797" s="6">
        <v>10117154.140000001</v>
      </c>
      <c r="L797" s="7">
        <v>-22440.639999999999</v>
      </c>
      <c r="M797" s="6">
        <v>-387157.15</v>
      </c>
    </row>
    <row r="798" spans="1:13" x14ac:dyDescent="0.25">
      <c r="A798" s="8" t="s">
        <v>84</v>
      </c>
      <c r="B798" s="8" t="s">
        <v>93</v>
      </c>
      <c r="C798" s="8" t="s">
        <v>881</v>
      </c>
      <c r="D798" s="8" t="s">
        <v>959</v>
      </c>
      <c r="E798" s="7">
        <v>0</v>
      </c>
      <c r="F798" s="7">
        <v>0</v>
      </c>
      <c r="G798" s="6">
        <v>0</v>
      </c>
      <c r="H798" s="7">
        <v>0</v>
      </c>
      <c r="I798" s="6">
        <v>0</v>
      </c>
      <c r="J798" s="7">
        <v>0</v>
      </c>
      <c r="K798" s="6">
        <v>0</v>
      </c>
      <c r="L798" s="7">
        <v>0</v>
      </c>
      <c r="M798" s="6">
        <v>0</v>
      </c>
    </row>
    <row r="799" spans="1:13" x14ac:dyDescent="0.25">
      <c r="A799" s="8" t="s">
        <v>84</v>
      </c>
      <c r="B799" s="8" t="s">
        <v>93</v>
      </c>
      <c r="C799" s="8" t="s">
        <v>882</v>
      </c>
      <c r="D799" s="8" t="s">
        <v>959</v>
      </c>
      <c r="E799" s="7">
        <v>0</v>
      </c>
      <c r="F799" s="7">
        <v>0</v>
      </c>
      <c r="G799" s="6">
        <v>0</v>
      </c>
      <c r="H799" s="7">
        <v>0</v>
      </c>
      <c r="I799" s="6">
        <v>0</v>
      </c>
      <c r="J799" s="7">
        <v>0</v>
      </c>
      <c r="K799" s="6">
        <v>0</v>
      </c>
      <c r="L799" s="7">
        <v>0</v>
      </c>
      <c r="M799" s="6">
        <v>0</v>
      </c>
    </row>
    <row r="800" spans="1:13" x14ac:dyDescent="0.25">
      <c r="A800" s="8" t="s">
        <v>84</v>
      </c>
      <c r="B800" s="8" t="s">
        <v>93</v>
      </c>
      <c r="C800" s="8" t="s">
        <v>883</v>
      </c>
      <c r="D800" s="8" t="s">
        <v>959</v>
      </c>
      <c r="E800" s="7">
        <v>17.252500000000001</v>
      </c>
      <c r="F800" s="7">
        <v>110581069.45999999</v>
      </c>
      <c r="G800" s="6">
        <v>1907799904.6199999</v>
      </c>
      <c r="H800" s="7">
        <v>3725909.43</v>
      </c>
      <c r="I800" s="6">
        <v>64281252.539999999</v>
      </c>
      <c r="J800" s="7">
        <v>2397267.88</v>
      </c>
      <c r="K800" s="6">
        <v>41358864.130000003</v>
      </c>
      <c r="L800" s="7">
        <v>1328641.55</v>
      </c>
      <c r="M800" s="6">
        <v>22922388.41</v>
      </c>
    </row>
    <row r="801" spans="1:13" x14ac:dyDescent="0.25">
      <c r="A801" s="8" t="s">
        <v>84</v>
      </c>
      <c r="B801" s="8" t="s">
        <v>94</v>
      </c>
      <c r="C801" s="8" t="s">
        <v>884</v>
      </c>
      <c r="D801" s="8" t="s">
        <v>959</v>
      </c>
      <c r="E801" s="7">
        <v>17.252500000000001</v>
      </c>
      <c r="F801" s="7">
        <v>2220.39</v>
      </c>
      <c r="G801" s="6">
        <v>38307.279999999999</v>
      </c>
      <c r="H801" s="7">
        <v>2221.5100000000002</v>
      </c>
      <c r="I801" s="6">
        <v>38326.6</v>
      </c>
      <c r="J801" s="7">
        <v>0</v>
      </c>
      <c r="K801" s="6">
        <v>0</v>
      </c>
      <c r="L801" s="7">
        <v>2221.5100000000002</v>
      </c>
      <c r="M801" s="6">
        <v>38326.6</v>
      </c>
    </row>
    <row r="802" spans="1:13" x14ac:dyDescent="0.25">
      <c r="A802" s="8" t="s">
        <v>85</v>
      </c>
      <c r="B802" s="8" t="s">
        <v>93</v>
      </c>
      <c r="C802" s="8" t="s">
        <v>885</v>
      </c>
      <c r="D802" s="8" t="s">
        <v>959</v>
      </c>
      <c r="E802" s="7">
        <v>17.281299000000001</v>
      </c>
      <c r="F802" s="7">
        <v>35742622.869999997</v>
      </c>
      <c r="G802" s="6">
        <v>617678988.60000002</v>
      </c>
      <c r="H802" s="7">
        <v>3969055.04</v>
      </c>
      <c r="I802" s="6">
        <v>68590430.900000006</v>
      </c>
      <c r="J802" s="7">
        <v>8219.14</v>
      </c>
      <c r="K802" s="6">
        <v>142037.35</v>
      </c>
      <c r="L802" s="7">
        <v>3960835.9</v>
      </c>
      <c r="M802" s="6">
        <v>68448393.549999997</v>
      </c>
    </row>
    <row r="803" spans="1:13" x14ac:dyDescent="0.25">
      <c r="A803" s="8" t="s">
        <v>85</v>
      </c>
      <c r="B803" s="8" t="s">
        <v>95</v>
      </c>
      <c r="C803" s="8" t="s">
        <v>886</v>
      </c>
      <c r="D803" s="8" t="s">
        <v>959</v>
      </c>
      <c r="E803" s="7">
        <v>17.281300999999999</v>
      </c>
      <c r="F803" s="7">
        <v>25958.5</v>
      </c>
      <c r="G803" s="6">
        <v>448596.67</v>
      </c>
      <c r="H803" s="7">
        <v>7907.8</v>
      </c>
      <c r="I803" s="6">
        <v>136657.01</v>
      </c>
      <c r="J803" s="7">
        <v>0</v>
      </c>
      <c r="K803" s="6">
        <v>0</v>
      </c>
      <c r="L803" s="7">
        <v>7907.8</v>
      </c>
      <c r="M803" s="6">
        <v>136657.01</v>
      </c>
    </row>
    <row r="804" spans="1:13" x14ac:dyDescent="0.25">
      <c r="A804" s="8" t="s">
        <v>85</v>
      </c>
      <c r="B804" s="8" t="s">
        <v>93</v>
      </c>
      <c r="C804" s="8" t="s">
        <v>887</v>
      </c>
      <c r="D804" s="8" t="s">
        <v>959</v>
      </c>
      <c r="E804" s="7">
        <v>17.281300000000002</v>
      </c>
      <c r="F804" s="7">
        <v>4033042.72</v>
      </c>
      <c r="G804" s="6">
        <v>69696221.209999993</v>
      </c>
      <c r="H804" s="7">
        <v>0</v>
      </c>
      <c r="I804" s="6">
        <v>0</v>
      </c>
      <c r="J804" s="7">
        <v>0</v>
      </c>
      <c r="K804" s="6">
        <v>0</v>
      </c>
      <c r="L804" s="7">
        <v>0</v>
      </c>
      <c r="M804" s="6">
        <v>0</v>
      </c>
    </row>
    <row r="805" spans="1:13" x14ac:dyDescent="0.25">
      <c r="A805" s="8" t="s">
        <v>85</v>
      </c>
      <c r="B805" s="8" t="s">
        <v>95</v>
      </c>
      <c r="C805" s="8" t="s">
        <v>888</v>
      </c>
      <c r="D805" s="8" t="s">
        <v>959</v>
      </c>
      <c r="E805" s="7">
        <v>17.281299000000001</v>
      </c>
      <c r="F805" s="7">
        <v>4974202.8600000003</v>
      </c>
      <c r="G805" s="6">
        <v>85960691.879999995</v>
      </c>
      <c r="H805" s="7">
        <v>554737.4</v>
      </c>
      <c r="I805" s="6">
        <v>9586583.3699999992</v>
      </c>
      <c r="J805" s="7">
        <v>603035.1</v>
      </c>
      <c r="K805" s="6">
        <v>10421230.52</v>
      </c>
      <c r="L805" s="7">
        <v>-48297.71</v>
      </c>
      <c r="M805" s="6">
        <v>-834647.14</v>
      </c>
    </row>
    <row r="806" spans="1:13" x14ac:dyDescent="0.25">
      <c r="A806" s="8" t="s">
        <v>85</v>
      </c>
      <c r="B806" s="8" t="s">
        <v>95</v>
      </c>
      <c r="C806" s="8" t="s">
        <v>889</v>
      </c>
      <c r="D806" s="8" t="s">
        <v>959</v>
      </c>
      <c r="E806" s="7">
        <v>17.281300000000002</v>
      </c>
      <c r="F806" s="7">
        <v>1099382.6599999999</v>
      </c>
      <c r="G806" s="6">
        <v>18998761.579999998</v>
      </c>
      <c r="H806" s="7">
        <v>32529.47</v>
      </c>
      <c r="I806" s="6">
        <v>562151.56999999995</v>
      </c>
      <c r="J806" s="7">
        <v>169646.51</v>
      </c>
      <c r="K806" s="6">
        <v>2931712.17</v>
      </c>
      <c r="L806" s="7">
        <v>-137117.03</v>
      </c>
      <c r="M806" s="6">
        <v>-2369560.6</v>
      </c>
    </row>
    <row r="807" spans="1:13" x14ac:dyDescent="0.25">
      <c r="A807" s="8" t="s">
        <v>85</v>
      </c>
      <c r="B807" s="8" t="s">
        <v>93</v>
      </c>
      <c r="C807" s="8" t="s">
        <v>890</v>
      </c>
      <c r="D807" s="8" t="s">
        <v>959</v>
      </c>
      <c r="E807" s="7">
        <v>17.281299000000001</v>
      </c>
      <c r="F807" s="7">
        <v>7181802.04</v>
      </c>
      <c r="G807" s="6">
        <v>124110875.59</v>
      </c>
      <c r="H807" s="7">
        <v>24637.57</v>
      </c>
      <c r="I807" s="6">
        <v>425769.22</v>
      </c>
      <c r="J807" s="7">
        <v>51981.93</v>
      </c>
      <c r="K807" s="6">
        <v>898315.37</v>
      </c>
      <c r="L807" s="7">
        <v>-27344.36</v>
      </c>
      <c r="M807" s="6">
        <v>-472546.15</v>
      </c>
    </row>
    <row r="808" spans="1:13" x14ac:dyDescent="0.25">
      <c r="A808" s="8" t="s">
        <v>85</v>
      </c>
      <c r="B808" s="8" t="s">
        <v>93</v>
      </c>
      <c r="C808" s="8" t="s">
        <v>891</v>
      </c>
      <c r="D808" s="8" t="s">
        <v>959</v>
      </c>
      <c r="E808" s="7">
        <v>0</v>
      </c>
      <c r="F808" s="7">
        <v>0</v>
      </c>
      <c r="G808" s="6">
        <v>0</v>
      </c>
      <c r="H808" s="7">
        <v>0</v>
      </c>
      <c r="I808" s="6">
        <v>0</v>
      </c>
      <c r="J808" s="7">
        <v>0</v>
      </c>
      <c r="K808" s="6">
        <v>0</v>
      </c>
      <c r="L808" s="7">
        <v>0</v>
      </c>
      <c r="M808" s="6">
        <v>0</v>
      </c>
    </row>
    <row r="809" spans="1:13" x14ac:dyDescent="0.25">
      <c r="A809" s="8" t="s">
        <v>85</v>
      </c>
      <c r="B809" s="8" t="s">
        <v>95</v>
      </c>
      <c r="C809" s="8" t="s">
        <v>892</v>
      </c>
      <c r="D809" s="8" t="s">
        <v>959</v>
      </c>
      <c r="E809" s="7">
        <v>17.281299000000001</v>
      </c>
      <c r="F809" s="7">
        <v>564206.46</v>
      </c>
      <c r="G809" s="6">
        <v>9750221.0399999991</v>
      </c>
      <c r="H809" s="7">
        <v>564206.46</v>
      </c>
      <c r="I809" s="6">
        <v>9750221.0399999991</v>
      </c>
      <c r="J809" s="7">
        <v>0</v>
      </c>
      <c r="K809" s="6">
        <v>0</v>
      </c>
      <c r="L809" s="7">
        <v>564206.46</v>
      </c>
      <c r="M809" s="6">
        <v>9750221.0399999991</v>
      </c>
    </row>
    <row r="810" spans="1:13" x14ac:dyDescent="0.25">
      <c r="A810" s="8" t="s">
        <v>85</v>
      </c>
      <c r="B810" s="8" t="s">
        <v>94</v>
      </c>
      <c r="C810" s="8" t="s">
        <v>893</v>
      </c>
      <c r="D810" s="8" t="s">
        <v>959</v>
      </c>
      <c r="E810" s="7">
        <v>17.281299000000001</v>
      </c>
      <c r="F810" s="7">
        <v>106186631.34</v>
      </c>
      <c r="G810" s="6">
        <v>1835043032.1500001</v>
      </c>
      <c r="H810" s="7">
        <v>1041678.26</v>
      </c>
      <c r="I810" s="6">
        <v>18001554.48</v>
      </c>
      <c r="J810" s="7">
        <v>652576.16</v>
      </c>
      <c r="K810" s="6">
        <v>11277364.380000001</v>
      </c>
      <c r="L810" s="7">
        <v>389102.1</v>
      </c>
      <c r="M810" s="6">
        <v>6724190.0999999996</v>
      </c>
    </row>
    <row r="811" spans="1:13" x14ac:dyDescent="0.25">
      <c r="A811" s="8" t="s">
        <v>85</v>
      </c>
      <c r="B811" s="8" t="s">
        <v>95</v>
      </c>
      <c r="C811" s="8" t="s">
        <v>894</v>
      </c>
      <c r="D811" s="8" t="s">
        <v>959</v>
      </c>
      <c r="E811" s="7">
        <v>17.281299000000001</v>
      </c>
      <c r="F811" s="7">
        <v>28499193.23</v>
      </c>
      <c r="G811" s="6">
        <v>492503107.94</v>
      </c>
      <c r="H811" s="7">
        <v>837141.12</v>
      </c>
      <c r="I811" s="6">
        <v>14466886.75</v>
      </c>
      <c r="J811" s="7">
        <v>523594</v>
      </c>
      <c r="K811" s="6">
        <v>9048384.9100000001</v>
      </c>
      <c r="L811" s="7">
        <v>313547.12</v>
      </c>
      <c r="M811" s="6">
        <v>5418501.8499999996</v>
      </c>
    </row>
    <row r="812" spans="1:13" x14ac:dyDescent="0.25">
      <c r="A812" s="8" t="s">
        <v>85</v>
      </c>
      <c r="B812" s="8" t="s">
        <v>93</v>
      </c>
      <c r="C812" s="8" t="s">
        <v>895</v>
      </c>
      <c r="D812" s="8" t="s">
        <v>959</v>
      </c>
      <c r="E812" s="7">
        <v>17.281300000000002</v>
      </c>
      <c r="F812" s="7">
        <v>9134579.6799999997</v>
      </c>
      <c r="G812" s="6">
        <v>157857411.94999999</v>
      </c>
      <c r="H812" s="7">
        <v>19374.09</v>
      </c>
      <c r="I812" s="6">
        <v>334809.46999999997</v>
      </c>
      <c r="J812" s="7">
        <v>3514.12</v>
      </c>
      <c r="K812" s="6">
        <v>60728.51</v>
      </c>
      <c r="L812" s="7">
        <v>15859.97</v>
      </c>
      <c r="M812" s="6">
        <v>274080.96999999997</v>
      </c>
    </row>
    <row r="813" spans="1:13" x14ac:dyDescent="0.25">
      <c r="A813" s="8" t="s">
        <v>85</v>
      </c>
      <c r="B813" s="8" t="s">
        <v>93</v>
      </c>
      <c r="C813" s="8" t="s">
        <v>896</v>
      </c>
      <c r="D813" s="8" t="s">
        <v>959</v>
      </c>
      <c r="E813" s="7">
        <v>0</v>
      </c>
      <c r="F813" s="7">
        <v>0</v>
      </c>
      <c r="G813" s="6">
        <v>0</v>
      </c>
      <c r="H813" s="7">
        <v>0</v>
      </c>
      <c r="I813" s="6">
        <v>0</v>
      </c>
      <c r="J813" s="7">
        <v>0</v>
      </c>
      <c r="K813" s="6">
        <v>0</v>
      </c>
      <c r="L813" s="7">
        <v>0</v>
      </c>
      <c r="M813" s="6">
        <v>0</v>
      </c>
    </row>
    <row r="814" spans="1:13" x14ac:dyDescent="0.25">
      <c r="A814" s="8" t="s">
        <v>85</v>
      </c>
      <c r="B814" s="8" t="s">
        <v>93</v>
      </c>
      <c r="C814" s="8" t="s">
        <v>897</v>
      </c>
      <c r="D814" s="8" t="s">
        <v>959</v>
      </c>
      <c r="E814" s="7">
        <v>17.281299000000001</v>
      </c>
      <c r="F814" s="7">
        <v>204676096.41</v>
      </c>
      <c r="G814" s="6">
        <v>3537069024.8899999</v>
      </c>
      <c r="H814" s="7">
        <v>13027724.560000001</v>
      </c>
      <c r="I814" s="6">
        <v>225136016.52000001</v>
      </c>
      <c r="J814" s="7">
        <v>3605720.16</v>
      </c>
      <c r="K814" s="6">
        <v>62311531.850000001</v>
      </c>
      <c r="L814" s="7">
        <v>9422004.4000000004</v>
      </c>
      <c r="M814" s="6">
        <v>162824484.66</v>
      </c>
    </row>
    <row r="815" spans="1:13" x14ac:dyDescent="0.25">
      <c r="A815" s="8" t="s">
        <v>85</v>
      </c>
      <c r="B815" s="8" t="s">
        <v>95</v>
      </c>
      <c r="C815" s="8" t="s">
        <v>898</v>
      </c>
      <c r="D815" s="8" t="s">
        <v>959</v>
      </c>
      <c r="E815" s="7">
        <v>17.281300000000002</v>
      </c>
      <c r="F815" s="7">
        <v>259599.12</v>
      </c>
      <c r="G815" s="6">
        <v>4486210.28</v>
      </c>
      <c r="H815" s="7">
        <v>0</v>
      </c>
      <c r="I815" s="6">
        <v>0</v>
      </c>
      <c r="J815" s="7">
        <v>0</v>
      </c>
      <c r="K815" s="6">
        <v>0</v>
      </c>
      <c r="L815" s="7">
        <v>0</v>
      </c>
      <c r="M815" s="6">
        <v>0</v>
      </c>
    </row>
    <row r="816" spans="1:13" x14ac:dyDescent="0.25">
      <c r="A816" s="8" t="s">
        <v>85</v>
      </c>
      <c r="B816" s="8" t="s">
        <v>95</v>
      </c>
      <c r="C816" s="8" t="s">
        <v>899</v>
      </c>
      <c r="D816" s="8" t="s">
        <v>959</v>
      </c>
      <c r="E816" s="7">
        <v>17.281300000000002</v>
      </c>
      <c r="F816" s="7">
        <v>33199.230000000003</v>
      </c>
      <c r="G816" s="6">
        <v>573725.88</v>
      </c>
      <c r="H816" s="7">
        <v>80.58</v>
      </c>
      <c r="I816" s="6">
        <v>1392.53</v>
      </c>
      <c r="J816" s="7">
        <v>12516.86</v>
      </c>
      <c r="K816" s="6">
        <v>216307.68</v>
      </c>
      <c r="L816" s="7">
        <v>-12436.28</v>
      </c>
      <c r="M816" s="6">
        <v>-214915.14</v>
      </c>
    </row>
    <row r="817" spans="1:13" x14ac:dyDescent="0.25">
      <c r="A817" s="8" t="s">
        <v>85</v>
      </c>
      <c r="B817" s="8" t="s">
        <v>93</v>
      </c>
      <c r="C817" s="8" t="s">
        <v>900</v>
      </c>
      <c r="D817" s="8" t="s">
        <v>959</v>
      </c>
      <c r="E817" s="7">
        <v>17.281300000000002</v>
      </c>
      <c r="F817" s="7">
        <v>38363273.299999997</v>
      </c>
      <c r="G817" s="6">
        <v>662967234.90999997</v>
      </c>
      <c r="H817" s="7">
        <v>1103922.1399999999</v>
      </c>
      <c r="I817" s="6">
        <v>19077209.670000002</v>
      </c>
      <c r="J817" s="7">
        <v>813785.84</v>
      </c>
      <c r="K817" s="6">
        <v>14063277.17</v>
      </c>
      <c r="L817" s="7">
        <v>290136.3</v>
      </c>
      <c r="M817" s="6">
        <v>5013932.5</v>
      </c>
    </row>
    <row r="818" spans="1:13" x14ac:dyDescent="0.25">
      <c r="A818" s="8" t="s">
        <v>85</v>
      </c>
      <c r="B818" s="8" t="s">
        <v>93</v>
      </c>
      <c r="C818" s="8" t="s">
        <v>901</v>
      </c>
      <c r="D818" s="8" t="s">
        <v>959</v>
      </c>
      <c r="E818" s="7">
        <v>0</v>
      </c>
      <c r="F818" s="7">
        <v>0</v>
      </c>
      <c r="G818" s="6">
        <v>0</v>
      </c>
      <c r="H818" s="7">
        <v>0</v>
      </c>
      <c r="I818" s="6">
        <v>0</v>
      </c>
      <c r="J818" s="7">
        <v>0</v>
      </c>
      <c r="K818" s="6">
        <v>0</v>
      </c>
      <c r="L818" s="7">
        <v>0</v>
      </c>
      <c r="M818" s="6">
        <v>0</v>
      </c>
    </row>
    <row r="819" spans="1:13" x14ac:dyDescent="0.25">
      <c r="A819" s="8" t="s">
        <v>85</v>
      </c>
      <c r="B819" s="8" t="s">
        <v>95</v>
      </c>
      <c r="C819" s="8" t="s">
        <v>902</v>
      </c>
      <c r="D819" s="8" t="s">
        <v>959</v>
      </c>
      <c r="E819" s="7">
        <v>17.281299000000001</v>
      </c>
      <c r="F819" s="7">
        <v>26603674.84</v>
      </c>
      <c r="G819" s="6">
        <v>459746085.94</v>
      </c>
      <c r="H819" s="7">
        <v>1128998.08</v>
      </c>
      <c r="I819" s="6">
        <v>19510554.43</v>
      </c>
      <c r="J819" s="7">
        <v>461104.27</v>
      </c>
      <c r="K819" s="6">
        <v>7968481.2699999996</v>
      </c>
      <c r="L819" s="7">
        <v>667893.80000000005</v>
      </c>
      <c r="M819" s="6">
        <v>11542073.16</v>
      </c>
    </row>
    <row r="820" spans="1:13" x14ac:dyDescent="0.25">
      <c r="A820" s="8" t="s">
        <v>85</v>
      </c>
      <c r="B820" s="8" t="s">
        <v>93</v>
      </c>
      <c r="C820" s="8" t="s">
        <v>903</v>
      </c>
      <c r="D820" s="8" t="s">
        <v>959</v>
      </c>
      <c r="E820" s="7">
        <v>0</v>
      </c>
      <c r="F820" s="7">
        <v>0</v>
      </c>
      <c r="G820" s="6">
        <v>0</v>
      </c>
      <c r="H820" s="7">
        <v>0</v>
      </c>
      <c r="I820" s="6">
        <v>0</v>
      </c>
      <c r="J820" s="7">
        <v>0</v>
      </c>
      <c r="K820" s="6">
        <v>0</v>
      </c>
      <c r="L820" s="7">
        <v>0</v>
      </c>
      <c r="M820" s="6">
        <v>0</v>
      </c>
    </row>
    <row r="821" spans="1:13" x14ac:dyDescent="0.25">
      <c r="A821" s="8" t="s">
        <v>85</v>
      </c>
      <c r="B821" s="8" t="s">
        <v>93</v>
      </c>
      <c r="C821" s="8" t="s">
        <v>904</v>
      </c>
      <c r="D821" s="8" t="s">
        <v>959</v>
      </c>
      <c r="E821" s="7">
        <v>17.281300000000002</v>
      </c>
      <c r="F821" s="7">
        <v>1045665319.73</v>
      </c>
      <c r="G821" s="6">
        <v>18070456089.93</v>
      </c>
      <c r="H821" s="7">
        <v>27807815.600000001</v>
      </c>
      <c r="I821" s="6">
        <v>480555203.77999997</v>
      </c>
      <c r="J821" s="7">
        <v>2024400.76</v>
      </c>
      <c r="K821" s="6">
        <v>34984276.799999997</v>
      </c>
      <c r="L821" s="7">
        <v>25783414.850000001</v>
      </c>
      <c r="M821" s="6">
        <v>445570926.98000002</v>
      </c>
    </row>
    <row r="822" spans="1:13" x14ac:dyDescent="0.25">
      <c r="A822" s="8" t="s">
        <v>85</v>
      </c>
      <c r="B822" s="8" t="s">
        <v>93</v>
      </c>
      <c r="C822" s="8" t="s">
        <v>905</v>
      </c>
      <c r="D822" s="8" t="s">
        <v>959</v>
      </c>
      <c r="E822" s="7">
        <v>0</v>
      </c>
      <c r="F822" s="7">
        <v>0</v>
      </c>
      <c r="G822" s="6">
        <v>0</v>
      </c>
      <c r="H822" s="7">
        <v>0</v>
      </c>
      <c r="I822" s="6">
        <v>0</v>
      </c>
      <c r="J822" s="7">
        <v>0</v>
      </c>
      <c r="K822" s="6">
        <v>0</v>
      </c>
      <c r="L822" s="7">
        <v>0</v>
      </c>
      <c r="M822" s="6">
        <v>0</v>
      </c>
    </row>
    <row r="823" spans="1:13" x14ac:dyDescent="0.25">
      <c r="A823" s="8" t="s">
        <v>85</v>
      </c>
      <c r="B823" s="8" t="s">
        <v>93</v>
      </c>
      <c r="C823" s="8" t="s">
        <v>906</v>
      </c>
      <c r="D823" s="8" t="s">
        <v>959</v>
      </c>
      <c r="E823" s="7">
        <v>0</v>
      </c>
      <c r="F823" s="7">
        <v>0</v>
      </c>
      <c r="G823" s="6">
        <v>0</v>
      </c>
      <c r="H823" s="7">
        <v>0</v>
      </c>
      <c r="I823" s="6">
        <v>0</v>
      </c>
      <c r="J823" s="7">
        <v>0</v>
      </c>
      <c r="K823" s="6">
        <v>0</v>
      </c>
      <c r="L823" s="7">
        <v>0</v>
      </c>
      <c r="M823" s="6">
        <v>0</v>
      </c>
    </row>
    <row r="824" spans="1:13" x14ac:dyDescent="0.25">
      <c r="A824" s="8" t="s">
        <v>85</v>
      </c>
      <c r="B824" s="8" t="s">
        <v>95</v>
      </c>
      <c r="C824" s="8" t="s">
        <v>907</v>
      </c>
      <c r="D824" s="8" t="s">
        <v>959</v>
      </c>
      <c r="E824" s="7">
        <v>17.281299000000001</v>
      </c>
      <c r="F824" s="7">
        <v>3130157.61</v>
      </c>
      <c r="G824" s="6">
        <v>54093192.68</v>
      </c>
      <c r="H824" s="7">
        <v>2356821.84</v>
      </c>
      <c r="I824" s="6">
        <v>40728945.25</v>
      </c>
      <c r="J824" s="7">
        <v>4748451.53</v>
      </c>
      <c r="K824" s="6">
        <v>82059415.400000006</v>
      </c>
      <c r="L824" s="7">
        <v>-2391629.69</v>
      </c>
      <c r="M824" s="6">
        <v>-41330470.149999999</v>
      </c>
    </row>
    <row r="825" spans="1:13" x14ac:dyDescent="0.25">
      <c r="A825" s="8" t="s">
        <v>86</v>
      </c>
      <c r="B825" s="8" t="s">
        <v>95</v>
      </c>
      <c r="C825" s="8" t="s">
        <v>908</v>
      </c>
      <c r="D825" s="8" t="s">
        <v>962</v>
      </c>
      <c r="E825" s="7">
        <v>23.2408</v>
      </c>
      <c r="F825" s="7">
        <v>80932768</v>
      </c>
      <c r="G825" s="6">
        <v>1880942275</v>
      </c>
      <c r="H825" s="7">
        <v>932412</v>
      </c>
      <c r="I825" s="6">
        <v>21670001</v>
      </c>
      <c r="J825" s="7">
        <v>2068423</v>
      </c>
      <c r="K825" s="6">
        <v>48071805</v>
      </c>
      <c r="L825" s="7">
        <v>-1136011</v>
      </c>
      <c r="M825" s="6">
        <v>-26401804</v>
      </c>
    </row>
    <row r="826" spans="1:13" x14ac:dyDescent="0.25">
      <c r="A826" s="8" t="s">
        <v>86</v>
      </c>
      <c r="B826" s="8" t="s">
        <v>95</v>
      </c>
      <c r="C826" s="8" t="s">
        <v>909</v>
      </c>
      <c r="D826" s="8" t="s">
        <v>959</v>
      </c>
      <c r="E826" s="7">
        <v>17.281299000000001</v>
      </c>
      <c r="F826" s="7">
        <v>74478725</v>
      </c>
      <c r="G826" s="6">
        <v>1287089190</v>
      </c>
      <c r="H826" s="7">
        <v>408331</v>
      </c>
      <c r="I826" s="6">
        <v>7056491</v>
      </c>
      <c r="J826" s="7">
        <v>1388013</v>
      </c>
      <c r="K826" s="6">
        <v>23986669</v>
      </c>
      <c r="L826" s="7">
        <v>-979682</v>
      </c>
      <c r="M826" s="6">
        <v>-16930178</v>
      </c>
    </row>
    <row r="827" spans="1:13" x14ac:dyDescent="0.25">
      <c r="A827" s="8" t="s">
        <v>87</v>
      </c>
      <c r="B827" s="8" t="s">
        <v>93</v>
      </c>
      <c r="C827" s="8" t="s">
        <v>910</v>
      </c>
      <c r="D827" s="8" t="s">
        <v>961</v>
      </c>
      <c r="E827" s="7">
        <v>0</v>
      </c>
      <c r="F827" s="7">
        <v>0</v>
      </c>
      <c r="G827" s="6">
        <v>0</v>
      </c>
      <c r="H827" s="7">
        <v>0</v>
      </c>
      <c r="I827" s="6">
        <v>0</v>
      </c>
      <c r="J827" s="7">
        <v>0</v>
      </c>
      <c r="K827" s="6">
        <v>0</v>
      </c>
      <c r="L827" s="7">
        <v>0</v>
      </c>
      <c r="M827" s="6">
        <v>0</v>
      </c>
    </row>
    <row r="828" spans="1:13" x14ac:dyDescent="0.25">
      <c r="A828" s="8" t="s">
        <v>87</v>
      </c>
      <c r="B828" s="8" t="s">
        <v>94</v>
      </c>
      <c r="C828" s="8" t="s">
        <v>911</v>
      </c>
      <c r="D828" s="8" t="s">
        <v>959</v>
      </c>
      <c r="E828" s="7">
        <v>17.281300000000002</v>
      </c>
      <c r="F828" s="7">
        <v>25337202</v>
      </c>
      <c r="G828" s="6">
        <v>437859789</v>
      </c>
      <c r="H828" s="7">
        <v>5594774</v>
      </c>
      <c r="I828" s="6">
        <v>96684968</v>
      </c>
      <c r="J828" s="7">
        <v>0</v>
      </c>
      <c r="K828" s="6">
        <v>0</v>
      </c>
      <c r="L828" s="7">
        <v>5594774</v>
      </c>
      <c r="M828" s="6">
        <v>96684968</v>
      </c>
    </row>
    <row r="829" spans="1:13" x14ac:dyDescent="0.25">
      <c r="A829" s="8" t="s">
        <v>87</v>
      </c>
      <c r="B829" s="8" t="s">
        <v>94</v>
      </c>
      <c r="C829" s="8" t="s">
        <v>912</v>
      </c>
      <c r="D829" s="8" t="s">
        <v>959</v>
      </c>
      <c r="E829" s="7">
        <v>17.281299000000001</v>
      </c>
      <c r="F829" s="7">
        <v>195840530</v>
      </c>
      <c r="G829" s="6">
        <v>3384378951</v>
      </c>
      <c r="H829" s="7">
        <v>0</v>
      </c>
      <c r="I829" s="6">
        <v>0</v>
      </c>
      <c r="J829" s="7">
        <v>6868710</v>
      </c>
      <c r="K829" s="6">
        <v>118700238</v>
      </c>
      <c r="L829" s="7">
        <v>-6868710</v>
      </c>
      <c r="M829" s="6">
        <v>-118700238</v>
      </c>
    </row>
    <row r="830" spans="1:13" x14ac:dyDescent="0.25">
      <c r="A830" s="8" t="s">
        <v>87</v>
      </c>
      <c r="B830" s="8" t="s">
        <v>94</v>
      </c>
      <c r="C830" s="8" t="s">
        <v>913</v>
      </c>
      <c r="D830" s="8" t="s">
        <v>959</v>
      </c>
      <c r="E830" s="7">
        <v>17.281300000000002</v>
      </c>
      <c r="F830" s="7">
        <v>42176486</v>
      </c>
      <c r="G830" s="6">
        <v>728864508</v>
      </c>
      <c r="H830" s="7">
        <v>1506817</v>
      </c>
      <c r="I830" s="6">
        <v>26039757</v>
      </c>
      <c r="J830" s="7">
        <v>0</v>
      </c>
      <c r="K830" s="6">
        <v>0</v>
      </c>
      <c r="L830" s="7">
        <v>1506817</v>
      </c>
      <c r="M830" s="6">
        <v>26039757</v>
      </c>
    </row>
    <row r="831" spans="1:13" x14ac:dyDescent="0.25">
      <c r="A831" s="8" t="s">
        <v>87</v>
      </c>
      <c r="B831" s="8" t="s">
        <v>93</v>
      </c>
      <c r="C831" s="8" t="s">
        <v>914</v>
      </c>
      <c r="D831" s="8" t="s">
        <v>959</v>
      </c>
      <c r="E831" s="7">
        <v>0</v>
      </c>
      <c r="F831" s="7">
        <v>0</v>
      </c>
      <c r="G831" s="6">
        <v>0</v>
      </c>
      <c r="H831" s="7">
        <v>0</v>
      </c>
      <c r="I831" s="6">
        <v>0</v>
      </c>
      <c r="J831" s="7">
        <v>0</v>
      </c>
      <c r="K831" s="6">
        <v>0</v>
      </c>
      <c r="L831" s="7">
        <v>0</v>
      </c>
      <c r="M831" s="6">
        <v>0</v>
      </c>
    </row>
    <row r="832" spans="1:13" x14ac:dyDescent="0.25">
      <c r="A832" s="8" t="s">
        <v>87</v>
      </c>
      <c r="B832" s="8" t="s">
        <v>94</v>
      </c>
      <c r="C832" s="8" t="s">
        <v>915</v>
      </c>
      <c r="D832" s="8" t="s">
        <v>959</v>
      </c>
      <c r="E832" s="7">
        <v>17.281300000000002</v>
      </c>
      <c r="F832" s="7">
        <v>36905115</v>
      </c>
      <c r="G832" s="6">
        <v>637768364</v>
      </c>
      <c r="H832" s="7">
        <v>0</v>
      </c>
      <c r="I832" s="6">
        <v>0</v>
      </c>
      <c r="J832" s="7">
        <v>3429398</v>
      </c>
      <c r="K832" s="6">
        <v>59264456</v>
      </c>
      <c r="L832" s="7">
        <v>-3429398</v>
      </c>
      <c r="M832" s="6">
        <v>-59264456</v>
      </c>
    </row>
    <row r="833" spans="1:13" x14ac:dyDescent="0.25">
      <c r="A833" s="8" t="s">
        <v>87</v>
      </c>
      <c r="B833" s="8" t="s">
        <v>94</v>
      </c>
      <c r="C833" s="8" t="s">
        <v>916</v>
      </c>
      <c r="D833" s="8" t="s">
        <v>959</v>
      </c>
      <c r="E833" s="7">
        <v>17.281300000000002</v>
      </c>
      <c r="F833" s="7">
        <v>499040206</v>
      </c>
      <c r="G833" s="6">
        <v>8624063512</v>
      </c>
      <c r="H833" s="7">
        <v>2784</v>
      </c>
      <c r="I833" s="6">
        <v>48111</v>
      </c>
      <c r="J833" s="7">
        <v>38371857</v>
      </c>
      <c r="K833" s="6">
        <v>663115572</v>
      </c>
      <c r="L833" s="7">
        <v>-38369073</v>
      </c>
      <c r="M833" s="6">
        <v>-663067461</v>
      </c>
    </row>
    <row r="834" spans="1:13" x14ac:dyDescent="0.25">
      <c r="A834" s="8" t="s">
        <v>87</v>
      </c>
      <c r="B834" s="8" t="s">
        <v>94</v>
      </c>
      <c r="C834" s="8" t="s">
        <v>917</v>
      </c>
      <c r="D834" s="8" t="s">
        <v>959</v>
      </c>
      <c r="E834" s="7">
        <v>17.281300000000002</v>
      </c>
      <c r="F834" s="7">
        <v>238685662</v>
      </c>
      <c r="G834" s="6">
        <v>4124798531</v>
      </c>
      <c r="H834" s="7">
        <v>22022148</v>
      </c>
      <c r="I834" s="6">
        <v>380571346</v>
      </c>
      <c r="J834" s="7">
        <v>19583469</v>
      </c>
      <c r="K834" s="6">
        <v>338427803</v>
      </c>
      <c r="L834" s="7">
        <v>2438679</v>
      </c>
      <c r="M834" s="6">
        <v>42143543</v>
      </c>
    </row>
    <row r="835" spans="1:13" x14ac:dyDescent="0.25">
      <c r="A835" s="8" t="s">
        <v>87</v>
      </c>
      <c r="B835" s="8" t="s">
        <v>94</v>
      </c>
      <c r="C835" s="8" t="s">
        <v>918</v>
      </c>
      <c r="D835" s="8" t="s">
        <v>959</v>
      </c>
      <c r="E835" s="7">
        <v>17.281299000000001</v>
      </c>
      <c r="F835" s="7">
        <v>1033968885</v>
      </c>
      <c r="G835" s="6">
        <v>17868326492</v>
      </c>
      <c r="H835" s="7">
        <v>74190306</v>
      </c>
      <c r="I835" s="6">
        <v>1282104935</v>
      </c>
      <c r="J835" s="7">
        <v>103106346</v>
      </c>
      <c r="K835" s="6">
        <v>1781811697</v>
      </c>
      <c r="L835" s="7">
        <v>-28916040</v>
      </c>
      <c r="M835" s="6">
        <v>-499706762</v>
      </c>
    </row>
    <row r="836" spans="1:13" x14ac:dyDescent="0.25">
      <c r="A836" s="8" t="s">
        <v>87</v>
      </c>
      <c r="B836" s="8" t="s">
        <v>94</v>
      </c>
      <c r="C836" s="8" t="s">
        <v>919</v>
      </c>
      <c r="D836" s="8" t="s">
        <v>959</v>
      </c>
      <c r="E836" s="7">
        <v>17.281300000000002</v>
      </c>
      <c r="F836" s="7">
        <v>45511269</v>
      </c>
      <c r="G836" s="6">
        <v>786493893</v>
      </c>
      <c r="H836" s="7">
        <v>16709011</v>
      </c>
      <c r="I836" s="6">
        <v>288753432</v>
      </c>
      <c r="J836" s="7">
        <v>0</v>
      </c>
      <c r="K836" s="6">
        <v>0</v>
      </c>
      <c r="L836" s="7">
        <v>16709011</v>
      </c>
      <c r="M836" s="6">
        <v>288753432</v>
      </c>
    </row>
    <row r="837" spans="1:13" x14ac:dyDescent="0.25">
      <c r="A837" s="8" t="s">
        <v>87</v>
      </c>
      <c r="B837" s="8" t="s">
        <v>94</v>
      </c>
      <c r="C837" s="8" t="s">
        <v>920</v>
      </c>
      <c r="D837" s="8" t="s">
        <v>959</v>
      </c>
      <c r="E837" s="7">
        <v>17.281299000000001</v>
      </c>
      <c r="F837" s="7">
        <v>476828675</v>
      </c>
      <c r="G837" s="6">
        <v>8240219381</v>
      </c>
      <c r="H837" s="7">
        <v>9937562</v>
      </c>
      <c r="I837" s="6">
        <v>171733990</v>
      </c>
      <c r="J837" s="7">
        <v>53766</v>
      </c>
      <c r="K837" s="6">
        <v>929146</v>
      </c>
      <c r="L837" s="7">
        <v>9883796</v>
      </c>
      <c r="M837" s="6">
        <v>170804844</v>
      </c>
    </row>
    <row r="838" spans="1:13" x14ac:dyDescent="0.25">
      <c r="A838" s="8" t="s">
        <v>87</v>
      </c>
      <c r="B838" s="8" t="s">
        <v>94</v>
      </c>
      <c r="C838" s="8" t="s">
        <v>921</v>
      </c>
      <c r="D838" s="8" t="s">
        <v>959</v>
      </c>
      <c r="E838" s="7">
        <v>17.281299000000001</v>
      </c>
      <c r="F838" s="7">
        <v>241716922</v>
      </c>
      <c r="G838" s="6">
        <v>4177182644</v>
      </c>
      <c r="H838" s="7">
        <v>10490104</v>
      </c>
      <c r="I838" s="6">
        <v>181282634</v>
      </c>
      <c r="J838" s="7">
        <v>1081800</v>
      </c>
      <c r="K838" s="6">
        <v>18694910</v>
      </c>
      <c r="L838" s="7">
        <v>9408304</v>
      </c>
      <c r="M838" s="6">
        <v>162587724</v>
      </c>
    </row>
    <row r="839" spans="1:13" x14ac:dyDescent="0.25">
      <c r="A839" s="8" t="s">
        <v>88</v>
      </c>
      <c r="B839" s="8" t="s">
        <v>95</v>
      </c>
      <c r="C839" s="8" t="s">
        <v>922</v>
      </c>
      <c r="D839" s="8" t="s">
        <v>962</v>
      </c>
      <c r="E839" s="7">
        <v>23.240798999999999</v>
      </c>
      <c r="F839" s="7">
        <v>3240266</v>
      </c>
      <c r="G839" s="6">
        <v>75306374</v>
      </c>
      <c r="H839" s="7">
        <v>377044</v>
      </c>
      <c r="I839" s="6">
        <v>8762804</v>
      </c>
      <c r="J839" s="7">
        <v>384516</v>
      </c>
      <c r="K839" s="6">
        <v>8936459</v>
      </c>
      <c r="L839" s="7">
        <v>-7472</v>
      </c>
      <c r="M839" s="6">
        <v>-173655</v>
      </c>
    </row>
    <row r="840" spans="1:13" x14ac:dyDescent="0.25">
      <c r="A840" s="8" t="s">
        <v>88</v>
      </c>
      <c r="B840" s="8" t="s">
        <v>95</v>
      </c>
      <c r="C840" s="8" t="s">
        <v>923</v>
      </c>
      <c r="D840" s="8" t="s">
        <v>959</v>
      </c>
      <c r="E840" s="7">
        <v>17.281299000000001</v>
      </c>
      <c r="F840" s="7">
        <v>10857573</v>
      </c>
      <c r="G840" s="6">
        <v>187632976</v>
      </c>
      <c r="H840" s="7">
        <v>735853</v>
      </c>
      <c r="I840" s="6">
        <v>12716496</v>
      </c>
      <c r="J840" s="7">
        <v>346067</v>
      </c>
      <c r="K840" s="6">
        <v>5980488</v>
      </c>
      <c r="L840" s="7">
        <v>389786</v>
      </c>
      <c r="M840" s="6">
        <v>6736008</v>
      </c>
    </row>
    <row r="841" spans="1:13" x14ac:dyDescent="0.25">
      <c r="A841" s="8" t="s">
        <v>88</v>
      </c>
      <c r="B841" s="8" t="s">
        <v>95</v>
      </c>
      <c r="C841" s="8" t="s">
        <v>924</v>
      </c>
      <c r="D841" s="8" t="s">
        <v>959</v>
      </c>
      <c r="E841" s="7">
        <v>17.281300000000002</v>
      </c>
      <c r="F841" s="7">
        <v>892231</v>
      </c>
      <c r="G841" s="6">
        <v>15418912</v>
      </c>
      <c r="H841" s="7">
        <v>229248</v>
      </c>
      <c r="I841" s="6">
        <v>3961703</v>
      </c>
      <c r="J841" s="7">
        <v>39129</v>
      </c>
      <c r="K841" s="6">
        <v>676200</v>
      </c>
      <c r="L841" s="7">
        <v>190119</v>
      </c>
      <c r="M841" s="6">
        <v>3285503</v>
      </c>
    </row>
    <row r="842" spans="1:13" x14ac:dyDescent="0.25">
      <c r="A842" s="8" t="s">
        <v>88</v>
      </c>
      <c r="B842" s="8" t="s">
        <v>95</v>
      </c>
      <c r="C842" s="8" t="s">
        <v>925</v>
      </c>
      <c r="D842" s="8" t="s">
        <v>959</v>
      </c>
      <c r="E842" s="7">
        <v>17.281299000000001</v>
      </c>
      <c r="F842" s="7">
        <v>12096581</v>
      </c>
      <c r="G842" s="6">
        <v>209044645</v>
      </c>
      <c r="H842" s="7">
        <v>4695556</v>
      </c>
      <c r="I842" s="6">
        <v>81145312</v>
      </c>
      <c r="J842" s="7">
        <v>1168691</v>
      </c>
      <c r="K842" s="6">
        <v>20196500</v>
      </c>
      <c r="L842" s="7">
        <v>3526865</v>
      </c>
      <c r="M842" s="6">
        <v>60948812</v>
      </c>
    </row>
    <row r="843" spans="1:13" x14ac:dyDescent="0.25">
      <c r="A843" s="8" t="s">
        <v>88</v>
      </c>
      <c r="B843" s="8" t="s">
        <v>95</v>
      </c>
      <c r="C843" s="8" t="s">
        <v>926</v>
      </c>
      <c r="D843" s="8" t="s">
        <v>962</v>
      </c>
      <c r="E843" s="7">
        <v>23.2408</v>
      </c>
      <c r="F843" s="7">
        <v>1845311</v>
      </c>
      <c r="G843" s="6">
        <v>42886504</v>
      </c>
      <c r="H843" s="7">
        <v>166663</v>
      </c>
      <c r="I843" s="6">
        <v>3873381</v>
      </c>
      <c r="J843" s="7">
        <v>124039</v>
      </c>
      <c r="K843" s="6">
        <v>2882766</v>
      </c>
      <c r="L843" s="7">
        <v>42624</v>
      </c>
      <c r="M843" s="6">
        <v>990615</v>
      </c>
    </row>
    <row r="844" spans="1:13" x14ac:dyDescent="0.25">
      <c r="A844" s="8" t="s">
        <v>88</v>
      </c>
      <c r="B844" s="8" t="s">
        <v>95</v>
      </c>
      <c r="C844" s="8" t="s">
        <v>927</v>
      </c>
      <c r="D844" s="8" t="s">
        <v>959</v>
      </c>
      <c r="E844" s="7">
        <v>17.281300000000002</v>
      </c>
      <c r="F844" s="7">
        <v>3810386</v>
      </c>
      <c r="G844" s="6">
        <v>65848424</v>
      </c>
      <c r="H844" s="7">
        <v>204704</v>
      </c>
      <c r="I844" s="6">
        <v>3537551</v>
      </c>
      <c r="J844" s="7">
        <v>215610</v>
      </c>
      <c r="K844" s="6">
        <v>3726021</v>
      </c>
      <c r="L844" s="7">
        <v>-10906</v>
      </c>
      <c r="M844" s="6">
        <v>-188470</v>
      </c>
    </row>
    <row r="845" spans="1:13" x14ac:dyDescent="0.25">
      <c r="A845" s="8" t="s">
        <v>88</v>
      </c>
      <c r="B845" s="8" t="s">
        <v>95</v>
      </c>
      <c r="C845" s="8" t="s">
        <v>928</v>
      </c>
      <c r="D845" s="8" t="s">
        <v>962</v>
      </c>
      <c r="E845" s="7">
        <v>23.240798999999999</v>
      </c>
      <c r="F845" s="7">
        <v>1772908</v>
      </c>
      <c r="G845" s="6">
        <v>41203800</v>
      </c>
      <c r="H845" s="7">
        <v>126701</v>
      </c>
      <c r="I845" s="6">
        <v>2944633</v>
      </c>
      <c r="J845" s="7">
        <v>99465</v>
      </c>
      <c r="K845" s="6">
        <v>2311646</v>
      </c>
      <c r="L845" s="7">
        <v>27236</v>
      </c>
      <c r="M845" s="6">
        <v>632987</v>
      </c>
    </row>
    <row r="846" spans="1:13" x14ac:dyDescent="0.25">
      <c r="A846" s="8" t="s">
        <v>88</v>
      </c>
      <c r="B846" s="8" t="s">
        <v>95</v>
      </c>
      <c r="C846" s="8" t="s">
        <v>929</v>
      </c>
      <c r="D846" s="8" t="s">
        <v>959</v>
      </c>
      <c r="E846" s="7">
        <v>17.281299000000001</v>
      </c>
      <c r="F846" s="7">
        <v>5160299</v>
      </c>
      <c r="G846" s="6">
        <v>89176675</v>
      </c>
      <c r="H846" s="7">
        <v>1199041</v>
      </c>
      <c r="I846" s="6">
        <v>20720987</v>
      </c>
      <c r="J846" s="7">
        <v>1783098</v>
      </c>
      <c r="K846" s="6">
        <v>30814251</v>
      </c>
      <c r="L846" s="7">
        <v>-584057</v>
      </c>
      <c r="M846" s="6">
        <v>-10093264</v>
      </c>
    </row>
    <row r="847" spans="1:13" x14ac:dyDescent="0.25">
      <c r="A847" s="8" t="s">
        <v>88</v>
      </c>
      <c r="B847" s="8" t="s">
        <v>95</v>
      </c>
      <c r="C847" s="8" t="s">
        <v>930</v>
      </c>
      <c r="D847" s="8" t="s">
        <v>961</v>
      </c>
      <c r="E847" s="7">
        <v>20.3124</v>
      </c>
      <c r="F847" s="7">
        <v>10290098</v>
      </c>
      <c r="G847" s="6">
        <v>209016587</v>
      </c>
      <c r="H847" s="7">
        <v>3068972</v>
      </c>
      <c r="I847" s="6">
        <v>62338187</v>
      </c>
      <c r="J847" s="7">
        <v>1176188</v>
      </c>
      <c r="K847" s="6">
        <v>23891201</v>
      </c>
      <c r="L847" s="7">
        <v>1892784</v>
      </c>
      <c r="M847" s="6">
        <v>38446986</v>
      </c>
    </row>
    <row r="848" spans="1:13" x14ac:dyDescent="0.25">
      <c r="A848" s="8" t="s">
        <v>88</v>
      </c>
      <c r="B848" s="8" t="s">
        <v>95</v>
      </c>
      <c r="C848" s="8" t="s">
        <v>931</v>
      </c>
      <c r="D848" s="8" t="s">
        <v>961</v>
      </c>
      <c r="E848" s="7">
        <v>20.312398999999999</v>
      </c>
      <c r="F848" s="7">
        <v>48851266</v>
      </c>
      <c r="G848" s="6">
        <v>992286455</v>
      </c>
      <c r="H848" s="7">
        <v>925541</v>
      </c>
      <c r="I848" s="6">
        <v>18799959</v>
      </c>
      <c r="J848" s="7">
        <v>1179438</v>
      </c>
      <c r="K848" s="6">
        <v>23957216</v>
      </c>
      <c r="L848" s="7">
        <v>-253897</v>
      </c>
      <c r="M848" s="6">
        <v>-5157257</v>
      </c>
    </row>
    <row r="849" spans="1:13" x14ac:dyDescent="0.25">
      <c r="A849" s="8" t="s">
        <v>88</v>
      </c>
      <c r="B849" s="8" t="s">
        <v>95</v>
      </c>
      <c r="C849" s="8" t="s">
        <v>932</v>
      </c>
      <c r="D849" s="8" t="s">
        <v>959</v>
      </c>
      <c r="E849" s="7">
        <v>17.281299000000001</v>
      </c>
      <c r="F849" s="7">
        <v>5834881</v>
      </c>
      <c r="G849" s="6">
        <v>100834329</v>
      </c>
      <c r="H849" s="7">
        <v>0</v>
      </c>
      <c r="I849" s="6">
        <v>0</v>
      </c>
      <c r="J849" s="7">
        <v>108006</v>
      </c>
      <c r="K849" s="6">
        <v>1866484</v>
      </c>
      <c r="L849" s="7">
        <v>-108006</v>
      </c>
      <c r="M849" s="6">
        <v>-1866484</v>
      </c>
    </row>
    <row r="850" spans="1:13" x14ac:dyDescent="0.25">
      <c r="A850" s="8" t="s">
        <v>88</v>
      </c>
      <c r="B850" s="8" t="s">
        <v>95</v>
      </c>
      <c r="C850" s="8" t="s">
        <v>933</v>
      </c>
      <c r="D850" s="8" t="s">
        <v>959</v>
      </c>
      <c r="E850" s="7">
        <v>17.281299000000001</v>
      </c>
      <c r="F850" s="7">
        <v>38699471</v>
      </c>
      <c r="G850" s="6">
        <v>668777168</v>
      </c>
      <c r="H850" s="7">
        <v>3754192</v>
      </c>
      <c r="I850" s="6">
        <v>64877318</v>
      </c>
      <c r="J850" s="7">
        <v>4669730</v>
      </c>
      <c r="K850" s="6">
        <v>80699005</v>
      </c>
      <c r="L850" s="7">
        <v>-915538</v>
      </c>
      <c r="M850" s="6">
        <v>-15821687</v>
      </c>
    </row>
    <row r="851" spans="1:13" x14ac:dyDescent="0.25">
      <c r="A851" s="8" t="s">
        <v>88</v>
      </c>
      <c r="B851" s="8" t="s">
        <v>95</v>
      </c>
      <c r="C851" s="8" t="s">
        <v>934</v>
      </c>
      <c r="D851" s="8" t="s">
        <v>959</v>
      </c>
      <c r="E851" s="7">
        <v>17.281300000000002</v>
      </c>
      <c r="F851" s="7">
        <v>142846978</v>
      </c>
      <c r="G851" s="6">
        <v>2468581481</v>
      </c>
      <c r="H851" s="7">
        <v>16529116</v>
      </c>
      <c r="I851" s="6">
        <v>285644612</v>
      </c>
      <c r="J851" s="7">
        <v>19574555</v>
      </c>
      <c r="K851" s="6">
        <v>338273757</v>
      </c>
      <c r="L851" s="7">
        <v>-3045439</v>
      </c>
      <c r="M851" s="6">
        <v>-52629145</v>
      </c>
    </row>
    <row r="852" spans="1:13" x14ac:dyDescent="0.25">
      <c r="A852" s="8" t="s">
        <v>88</v>
      </c>
      <c r="B852" s="8" t="s">
        <v>95</v>
      </c>
      <c r="C852" s="8" t="s">
        <v>935</v>
      </c>
      <c r="D852" s="8" t="s">
        <v>959</v>
      </c>
      <c r="E852" s="7">
        <v>17.281300000000002</v>
      </c>
      <c r="F852" s="7">
        <v>10519163</v>
      </c>
      <c r="G852" s="6">
        <v>181784812</v>
      </c>
      <c r="H852" s="7">
        <v>591277</v>
      </c>
      <c r="I852" s="6">
        <v>10218035</v>
      </c>
      <c r="J852" s="7">
        <v>315408</v>
      </c>
      <c r="K852" s="6">
        <v>5450660</v>
      </c>
      <c r="L852" s="7">
        <v>275869</v>
      </c>
      <c r="M852" s="6">
        <v>4767375</v>
      </c>
    </row>
    <row r="853" spans="1:13" x14ac:dyDescent="0.25">
      <c r="A853" s="8" t="s">
        <v>88</v>
      </c>
      <c r="B853" s="8" t="s">
        <v>95</v>
      </c>
      <c r="C853" s="8" t="s">
        <v>936</v>
      </c>
      <c r="D853" s="8" t="s">
        <v>959</v>
      </c>
      <c r="E853" s="7">
        <v>17.281300000000002</v>
      </c>
      <c r="F853" s="7">
        <v>11293401</v>
      </c>
      <c r="G853" s="6">
        <v>195164651</v>
      </c>
      <c r="H853" s="7">
        <v>362544</v>
      </c>
      <c r="I853" s="6">
        <v>6265232</v>
      </c>
      <c r="J853" s="7">
        <v>339496</v>
      </c>
      <c r="K853" s="6">
        <v>5866932</v>
      </c>
      <c r="L853" s="7">
        <v>23048</v>
      </c>
      <c r="M853" s="6">
        <v>398300</v>
      </c>
    </row>
    <row r="854" spans="1:13" x14ac:dyDescent="0.25">
      <c r="A854" s="8" t="s">
        <v>88</v>
      </c>
      <c r="B854" s="8" t="s">
        <v>95</v>
      </c>
      <c r="C854" s="8" t="s">
        <v>937</v>
      </c>
      <c r="D854" s="8" t="s">
        <v>959</v>
      </c>
      <c r="E854" s="7">
        <v>17.281300000000002</v>
      </c>
      <c r="F854" s="7">
        <v>192879657</v>
      </c>
      <c r="G854" s="6">
        <v>3333211217</v>
      </c>
      <c r="H854" s="7">
        <v>12746900</v>
      </c>
      <c r="I854" s="6">
        <v>220283003</v>
      </c>
      <c r="J854" s="7">
        <v>12370310</v>
      </c>
      <c r="K854" s="6">
        <v>213775038</v>
      </c>
      <c r="L854" s="7">
        <v>376590</v>
      </c>
      <c r="M854" s="6">
        <v>6507965</v>
      </c>
    </row>
    <row r="855" spans="1:13" x14ac:dyDescent="0.25">
      <c r="A855" s="8" t="s">
        <v>88</v>
      </c>
      <c r="B855" s="8" t="s">
        <v>95</v>
      </c>
      <c r="C855" s="8" t="s">
        <v>938</v>
      </c>
      <c r="D855" s="8" t="s">
        <v>959</v>
      </c>
      <c r="E855" s="7">
        <v>17.281299000000001</v>
      </c>
      <c r="F855" s="7">
        <v>16102119</v>
      </c>
      <c r="G855" s="6">
        <v>278265549</v>
      </c>
      <c r="H855" s="7">
        <v>1534264</v>
      </c>
      <c r="I855" s="6">
        <v>26514076</v>
      </c>
      <c r="J855" s="7">
        <v>1954540</v>
      </c>
      <c r="K855" s="6">
        <v>33776992</v>
      </c>
      <c r="L855" s="7">
        <v>-420276</v>
      </c>
      <c r="M855" s="6">
        <v>-7262916</v>
      </c>
    </row>
    <row r="856" spans="1:13" x14ac:dyDescent="0.25">
      <c r="A856" s="8" t="s">
        <v>88</v>
      </c>
      <c r="B856" s="8" t="s">
        <v>95</v>
      </c>
      <c r="C856" s="8" t="s">
        <v>939</v>
      </c>
      <c r="D856" s="8" t="s">
        <v>959</v>
      </c>
      <c r="E856" s="7">
        <v>17.281299000000001</v>
      </c>
      <c r="F856" s="7">
        <v>13943709</v>
      </c>
      <c r="G856" s="6">
        <v>240965418</v>
      </c>
      <c r="H856" s="7">
        <v>816</v>
      </c>
      <c r="I856" s="6">
        <v>14102</v>
      </c>
      <c r="J856" s="7">
        <v>140150</v>
      </c>
      <c r="K856" s="6">
        <v>2421974</v>
      </c>
      <c r="L856" s="7">
        <v>-139334</v>
      </c>
      <c r="M856" s="6">
        <v>-2407872</v>
      </c>
    </row>
    <row r="857" spans="1:13" x14ac:dyDescent="0.25">
      <c r="A857" s="8" t="s">
        <v>88</v>
      </c>
      <c r="B857" s="8" t="s">
        <v>95</v>
      </c>
      <c r="C857" s="8" t="s">
        <v>940</v>
      </c>
      <c r="D857" s="8" t="s">
        <v>959</v>
      </c>
      <c r="E857" s="7">
        <v>17.281299000000001</v>
      </c>
      <c r="F857" s="7">
        <v>30202188</v>
      </c>
      <c r="G857" s="6">
        <v>521933071</v>
      </c>
      <c r="H857" s="7">
        <v>1727543</v>
      </c>
      <c r="I857" s="6">
        <v>29854189</v>
      </c>
      <c r="J857" s="7">
        <v>633015</v>
      </c>
      <c r="K857" s="6">
        <v>10939322</v>
      </c>
      <c r="L857" s="7">
        <v>1094528</v>
      </c>
      <c r="M857" s="6">
        <v>18914867</v>
      </c>
    </row>
    <row r="858" spans="1:13" x14ac:dyDescent="0.25">
      <c r="A858" s="8" t="s">
        <v>88</v>
      </c>
      <c r="B858" s="8" t="s">
        <v>95</v>
      </c>
      <c r="C858" s="8" t="s">
        <v>941</v>
      </c>
      <c r="D858" s="8" t="s">
        <v>959</v>
      </c>
      <c r="E858" s="7">
        <v>17.281300000000002</v>
      </c>
      <c r="F858" s="7">
        <v>43987607</v>
      </c>
      <c r="G858" s="6">
        <v>760163033</v>
      </c>
      <c r="H858" s="7">
        <v>12339353</v>
      </c>
      <c r="I858" s="6">
        <v>213240061</v>
      </c>
      <c r="J858" s="7">
        <v>10050837</v>
      </c>
      <c r="K858" s="6">
        <v>173691529</v>
      </c>
      <c r="L858" s="7">
        <v>2288516</v>
      </c>
      <c r="M858" s="6">
        <v>39548532</v>
      </c>
    </row>
    <row r="859" spans="1:13" x14ac:dyDescent="0.25">
      <c r="A859" s="8" t="s">
        <v>88</v>
      </c>
      <c r="B859" s="8" t="s">
        <v>95</v>
      </c>
      <c r="C859" s="8" t="s">
        <v>942</v>
      </c>
      <c r="D859" s="8" t="s">
        <v>962</v>
      </c>
      <c r="E859" s="7">
        <v>23.2408</v>
      </c>
      <c r="F859" s="7">
        <v>14347994</v>
      </c>
      <c r="G859" s="6">
        <v>333458859</v>
      </c>
      <c r="H859" s="7">
        <v>6433752</v>
      </c>
      <c r="I859" s="6">
        <v>149525543</v>
      </c>
      <c r="J859" s="7">
        <v>1028412</v>
      </c>
      <c r="K859" s="6">
        <v>23901118</v>
      </c>
      <c r="L859" s="7">
        <v>5405340</v>
      </c>
      <c r="M859" s="6">
        <v>125624425</v>
      </c>
    </row>
    <row r="860" spans="1:13" x14ac:dyDescent="0.25">
      <c r="A860" s="8" t="s">
        <v>88</v>
      </c>
      <c r="B860" s="8" t="s">
        <v>95</v>
      </c>
      <c r="C860" s="8" t="s">
        <v>943</v>
      </c>
      <c r="D860" s="8" t="s">
        <v>959</v>
      </c>
      <c r="E860" s="7">
        <v>17.281300000000002</v>
      </c>
      <c r="F860" s="7">
        <v>50892744</v>
      </c>
      <c r="G860" s="6">
        <v>879492777</v>
      </c>
      <c r="H860" s="7">
        <v>22990815</v>
      </c>
      <c r="I860" s="6">
        <v>397311171</v>
      </c>
      <c r="J860" s="7">
        <v>4001087</v>
      </c>
      <c r="K860" s="6">
        <v>69143985</v>
      </c>
      <c r="L860" s="7">
        <v>18989728</v>
      </c>
      <c r="M860" s="6">
        <v>328167186</v>
      </c>
    </row>
    <row r="861" spans="1:13" x14ac:dyDescent="0.25">
      <c r="A861" s="8" t="s">
        <v>89</v>
      </c>
      <c r="B861" s="8" t="s">
        <v>93</v>
      </c>
      <c r="C861" s="8" t="s">
        <v>944</v>
      </c>
      <c r="D861" s="8" t="s">
        <v>961</v>
      </c>
      <c r="E861" s="7">
        <v>20.261499000000001</v>
      </c>
      <c r="F861" s="7">
        <v>48796820.450000003</v>
      </c>
      <c r="G861" s="6">
        <v>988696777.53999996</v>
      </c>
      <c r="H861" s="7">
        <v>572036.07999999996</v>
      </c>
      <c r="I861" s="6">
        <v>11590308.99</v>
      </c>
      <c r="J861" s="7">
        <v>1206431.76</v>
      </c>
      <c r="K861" s="6">
        <v>24444116.940000001</v>
      </c>
      <c r="L861" s="7">
        <v>-634395.68000000005</v>
      </c>
      <c r="M861" s="6">
        <v>-12853807.939999999</v>
      </c>
    </row>
    <row r="862" spans="1:13" x14ac:dyDescent="0.25">
      <c r="A862" s="8" t="s">
        <v>90</v>
      </c>
      <c r="B862" s="8" t="s">
        <v>94</v>
      </c>
      <c r="C862" s="8" t="s">
        <v>945</v>
      </c>
      <c r="D862" s="8" t="s">
        <v>961</v>
      </c>
      <c r="E862" s="7">
        <v>20.287673000000002</v>
      </c>
      <c r="F862" s="7">
        <v>11638797</v>
      </c>
      <c r="G862" s="6">
        <v>236124118.13999999</v>
      </c>
      <c r="H862" s="7">
        <v>0</v>
      </c>
      <c r="I862" s="6">
        <v>0</v>
      </c>
      <c r="J862" s="7">
        <v>66154</v>
      </c>
      <c r="K862" s="6">
        <v>1342110.78</v>
      </c>
      <c r="L862" s="7">
        <v>-66154</v>
      </c>
      <c r="M862" s="6">
        <v>-1342110.78</v>
      </c>
    </row>
    <row r="863" spans="1:13" x14ac:dyDescent="0.25">
      <c r="A863" s="8" t="s">
        <v>90</v>
      </c>
      <c r="B863" s="8" t="s">
        <v>94</v>
      </c>
      <c r="C863" s="8" t="s">
        <v>946</v>
      </c>
      <c r="D863" s="8" t="s">
        <v>962</v>
      </c>
      <c r="E863" s="7">
        <v>23.208241999999998</v>
      </c>
      <c r="F863" s="7">
        <v>15481513</v>
      </c>
      <c r="G863" s="6">
        <v>359298706.27999997</v>
      </c>
      <c r="H863" s="7">
        <v>0</v>
      </c>
      <c r="I863" s="6">
        <v>0</v>
      </c>
      <c r="J863" s="7">
        <v>0</v>
      </c>
      <c r="K863" s="6">
        <v>0</v>
      </c>
      <c r="L863" s="7">
        <v>0</v>
      </c>
      <c r="M863" s="6">
        <v>0</v>
      </c>
    </row>
    <row r="864" spans="1:13" x14ac:dyDescent="0.25">
      <c r="A864" s="8" t="s">
        <v>90</v>
      </c>
      <c r="B864" s="8" t="s">
        <v>94</v>
      </c>
      <c r="C864" s="8" t="s">
        <v>947</v>
      </c>
      <c r="D864" s="8" t="s">
        <v>959</v>
      </c>
      <c r="E864" s="7">
        <v>17.271249000000001</v>
      </c>
      <c r="F864" s="7">
        <v>50188563</v>
      </c>
      <c r="G864" s="6">
        <v>866819218.71000004</v>
      </c>
      <c r="H864" s="7">
        <v>0</v>
      </c>
      <c r="I864" s="6">
        <v>0</v>
      </c>
      <c r="J864" s="7">
        <v>0</v>
      </c>
      <c r="K864" s="6">
        <v>0</v>
      </c>
      <c r="L864" s="7">
        <v>0</v>
      </c>
      <c r="M864" s="6">
        <v>0</v>
      </c>
    </row>
    <row r="865" spans="1:13" x14ac:dyDescent="0.25">
      <c r="A865" s="8" t="s">
        <v>91</v>
      </c>
      <c r="B865" s="8" t="s">
        <v>93</v>
      </c>
      <c r="C865" s="8" t="s">
        <v>948</v>
      </c>
      <c r="D865" s="8" t="s">
        <v>959</v>
      </c>
      <c r="E865" s="7">
        <v>17.254999000000002</v>
      </c>
      <c r="F865" s="7">
        <v>42300348.869999997</v>
      </c>
      <c r="G865" s="6">
        <v>729892519.75</v>
      </c>
      <c r="H865" s="7">
        <v>3924914.46</v>
      </c>
      <c r="I865" s="6">
        <v>67724399.010000005</v>
      </c>
      <c r="J865" s="7">
        <v>1613766.04</v>
      </c>
      <c r="K865" s="6">
        <v>27845533.02</v>
      </c>
      <c r="L865" s="7">
        <v>2311148.42</v>
      </c>
      <c r="M865" s="6">
        <v>39878865.990000002</v>
      </c>
    </row>
    <row r="866" spans="1:13" x14ac:dyDescent="0.25">
      <c r="A866" s="8" t="s">
        <v>91</v>
      </c>
      <c r="B866" s="8" t="s">
        <v>93</v>
      </c>
      <c r="C866" s="8" t="s">
        <v>949</v>
      </c>
      <c r="D866" s="8" t="s">
        <v>959</v>
      </c>
      <c r="E866" s="7">
        <v>17.254999999999999</v>
      </c>
      <c r="F866" s="7">
        <v>78250408.760000005</v>
      </c>
      <c r="G866" s="6">
        <v>1350210803.1600001</v>
      </c>
      <c r="H866" s="7">
        <v>2638988.21</v>
      </c>
      <c r="I866" s="6">
        <v>45535741.560000002</v>
      </c>
      <c r="J866" s="7">
        <v>438189.94</v>
      </c>
      <c r="K866" s="6">
        <v>7560967.4100000001</v>
      </c>
      <c r="L866" s="7">
        <v>2200798.27</v>
      </c>
      <c r="M866" s="6">
        <v>37974774.149999999</v>
      </c>
    </row>
    <row r="867" spans="1:13" x14ac:dyDescent="0.25">
      <c r="A867" s="8" t="s">
        <v>91</v>
      </c>
      <c r="B867" s="8" t="s">
        <v>95</v>
      </c>
      <c r="C867" s="8" t="s">
        <v>950</v>
      </c>
      <c r="D867" s="8" t="s">
        <v>959</v>
      </c>
      <c r="E867" s="7">
        <v>17.254999000000002</v>
      </c>
      <c r="F867" s="7">
        <v>22628661.530000001</v>
      </c>
      <c r="G867" s="6">
        <v>390457554.69999999</v>
      </c>
      <c r="H867" s="7">
        <v>3292.85</v>
      </c>
      <c r="I867" s="6">
        <v>56818.13</v>
      </c>
      <c r="J867" s="7">
        <v>119390.34</v>
      </c>
      <c r="K867" s="6">
        <v>2060080.32</v>
      </c>
      <c r="L867" s="7">
        <v>-116097.49</v>
      </c>
      <c r="M867" s="6">
        <v>-2003262.19</v>
      </c>
    </row>
    <row r="868" spans="1:13" x14ac:dyDescent="0.25">
      <c r="A868" s="8" t="s">
        <v>91</v>
      </c>
      <c r="B868" s="8" t="s">
        <v>93</v>
      </c>
      <c r="C868" s="8" t="s">
        <v>951</v>
      </c>
      <c r="D868" s="8" t="s">
        <v>959</v>
      </c>
      <c r="E868" s="7">
        <v>0</v>
      </c>
      <c r="F868" s="7">
        <v>0</v>
      </c>
      <c r="G868" s="6">
        <v>0</v>
      </c>
      <c r="H868" s="7">
        <v>0</v>
      </c>
      <c r="I868" s="6">
        <v>0</v>
      </c>
      <c r="J868" s="7">
        <v>0</v>
      </c>
      <c r="K868" s="6">
        <v>0</v>
      </c>
      <c r="L868" s="7">
        <v>0</v>
      </c>
      <c r="M868" s="6">
        <v>0</v>
      </c>
    </row>
    <row r="869" spans="1:13" x14ac:dyDescent="0.25">
      <c r="A869" s="8" t="s">
        <v>91</v>
      </c>
      <c r="B869" s="8" t="s">
        <v>94</v>
      </c>
      <c r="C869" s="8" t="s">
        <v>952</v>
      </c>
      <c r="D869" s="8" t="s">
        <v>959</v>
      </c>
      <c r="E869" s="7">
        <v>17.254999999999999</v>
      </c>
      <c r="F869" s="7">
        <v>7916316.6100000003</v>
      </c>
      <c r="G869" s="6">
        <v>136596043.11000001</v>
      </c>
      <c r="H869" s="7">
        <v>23057.41</v>
      </c>
      <c r="I869" s="6">
        <v>397855.61</v>
      </c>
      <c r="J869" s="7">
        <v>149644.81</v>
      </c>
      <c r="K869" s="6">
        <v>2582121.2000000002</v>
      </c>
      <c r="L869" s="7">
        <v>-126587.4</v>
      </c>
      <c r="M869" s="6">
        <v>-2184265.59</v>
      </c>
    </row>
    <row r="870" spans="1:13" x14ac:dyDescent="0.25">
      <c r="A870" s="8" t="s">
        <v>91</v>
      </c>
      <c r="B870" s="8" t="s">
        <v>93</v>
      </c>
      <c r="C870" s="8" t="s">
        <v>953</v>
      </c>
      <c r="D870" s="8" t="s">
        <v>959</v>
      </c>
      <c r="E870" s="7">
        <v>17.254999999999999</v>
      </c>
      <c r="F870" s="7">
        <v>67310059.489999995</v>
      </c>
      <c r="G870" s="6">
        <v>1161435076.5</v>
      </c>
      <c r="H870" s="7">
        <v>501308.97</v>
      </c>
      <c r="I870" s="6">
        <v>8650086.2799999993</v>
      </c>
      <c r="J870" s="7">
        <v>1205208.82</v>
      </c>
      <c r="K870" s="6">
        <v>20795878.190000001</v>
      </c>
      <c r="L870" s="7">
        <v>-703899.85</v>
      </c>
      <c r="M870" s="6">
        <v>-12145791.91</v>
      </c>
    </row>
    <row r="871" spans="1:13" x14ac:dyDescent="0.25">
      <c r="A871" s="8" t="s">
        <v>92</v>
      </c>
      <c r="B871" s="8" t="s">
        <v>93</v>
      </c>
      <c r="C871" s="8" t="s">
        <v>954</v>
      </c>
      <c r="D871" s="8" t="s">
        <v>959</v>
      </c>
      <c r="E871" s="7">
        <v>0</v>
      </c>
      <c r="F871" s="7">
        <v>0</v>
      </c>
      <c r="G871" s="6">
        <v>0</v>
      </c>
      <c r="H871" s="7">
        <v>0</v>
      </c>
      <c r="I871" s="6">
        <v>0</v>
      </c>
      <c r="J871" s="7">
        <v>6846265.2000000002</v>
      </c>
      <c r="K871" s="6">
        <v>118213091.95999999</v>
      </c>
      <c r="L871" s="7">
        <v>-6846265.2000000002</v>
      </c>
      <c r="M871" s="6">
        <v>-118213091.95999999</v>
      </c>
    </row>
    <row r="872" spans="1:13" x14ac:dyDescent="0.25">
      <c r="A872" s="8" t="s">
        <v>92</v>
      </c>
      <c r="B872" s="8" t="s">
        <v>95</v>
      </c>
      <c r="C872" s="8" t="s">
        <v>955</v>
      </c>
      <c r="D872" s="8" t="s">
        <v>959</v>
      </c>
      <c r="E872" s="7">
        <v>17.2668</v>
      </c>
      <c r="F872" s="7">
        <v>545042.41</v>
      </c>
      <c r="G872" s="6">
        <v>9411138.3499999996</v>
      </c>
      <c r="H872" s="7">
        <v>0</v>
      </c>
      <c r="I872" s="6">
        <v>0</v>
      </c>
      <c r="J872" s="7">
        <v>0</v>
      </c>
      <c r="K872" s="6">
        <v>0</v>
      </c>
      <c r="L872" s="7">
        <v>0</v>
      </c>
      <c r="M872" s="6">
        <v>0</v>
      </c>
    </row>
    <row r="873" spans="1:13" x14ac:dyDescent="0.25">
      <c r="A873" s="8" t="s">
        <v>92</v>
      </c>
      <c r="B873" s="8" t="s">
        <v>94</v>
      </c>
      <c r="C873" s="8" t="s">
        <v>956</v>
      </c>
      <c r="D873" s="8" t="s">
        <v>959</v>
      </c>
      <c r="E873" s="7">
        <v>17.2668</v>
      </c>
      <c r="F873" s="7">
        <v>69787704.010000005</v>
      </c>
      <c r="G873" s="6">
        <v>1205010327.5999999</v>
      </c>
      <c r="H873" s="7">
        <v>225498.76</v>
      </c>
      <c r="I873" s="6">
        <v>3893641.99</v>
      </c>
      <c r="J873" s="7">
        <v>125505.37</v>
      </c>
      <c r="K873" s="6">
        <v>2167076.12</v>
      </c>
      <c r="L873" s="7">
        <v>99993.39</v>
      </c>
      <c r="M873" s="6">
        <v>1726565.87</v>
      </c>
    </row>
    <row r="874" spans="1:13" x14ac:dyDescent="0.25">
      <c r="A874" s="8" t="s">
        <v>92</v>
      </c>
      <c r="B874" s="8" t="s">
        <v>94</v>
      </c>
      <c r="C874" s="8" t="s">
        <v>957</v>
      </c>
      <c r="D874" s="8" t="s">
        <v>959</v>
      </c>
      <c r="E874" s="7">
        <v>17.2668</v>
      </c>
      <c r="F874" s="7">
        <v>14205901.279999999</v>
      </c>
      <c r="G874" s="6">
        <v>245290456.25999999</v>
      </c>
      <c r="H874" s="7">
        <v>0</v>
      </c>
      <c r="I874" s="6">
        <v>0</v>
      </c>
      <c r="J874" s="7">
        <v>0</v>
      </c>
      <c r="K874" s="6">
        <v>0</v>
      </c>
      <c r="L874" s="7">
        <v>0</v>
      </c>
      <c r="M874" s="6">
        <v>0</v>
      </c>
    </row>
    <row r="875" spans="1:13" x14ac:dyDescent="0.25">
      <c r="A875" s="8"/>
      <c r="B875" s="8"/>
      <c r="C875" s="8"/>
      <c r="D875" s="8"/>
      <c r="E875" s="8"/>
      <c r="F875" s="7"/>
      <c r="G875" s="6"/>
      <c r="H875" s="7"/>
      <c r="I875" s="6"/>
      <c r="J875" s="7"/>
      <c r="K875" s="6"/>
      <c r="L875" s="7"/>
      <c r="M875" s="6"/>
    </row>
    <row r="876" spans="1:13" ht="15.75" thickBot="1" x14ac:dyDescent="0.3">
      <c r="A876" s="5" t="s">
        <v>1</v>
      </c>
      <c r="B876" s="5"/>
      <c r="C876" s="5"/>
      <c r="D876" s="5"/>
      <c r="E876" s="5"/>
      <c r="F876" s="4"/>
      <c r="G876" s="2">
        <v>1072772767680.67</v>
      </c>
      <c r="H876" s="4"/>
      <c r="I876" s="2">
        <v>48736653765.800003</v>
      </c>
      <c r="J876" s="4"/>
      <c r="K876" s="2">
        <v>48090975702.339996</v>
      </c>
      <c r="L876" s="4">
        <v>11465654.48</v>
      </c>
      <c r="M876" s="2">
        <v>645678063.37</v>
      </c>
    </row>
    <row r="877" spans="1:13" ht="15.75" thickTop="1" x14ac:dyDescent="0.25"/>
    <row r="878" spans="1:13" x14ac:dyDescent="0.25">
      <c r="B878" s="125"/>
      <c r="C878" s="125"/>
      <c r="D878" s="125"/>
      <c r="E878" s="125"/>
      <c r="F878" s="125"/>
      <c r="G878" s="125"/>
    </row>
  </sheetData>
  <mergeCells count="11">
    <mergeCell ref="A1:G1"/>
    <mergeCell ref="F3:G3"/>
    <mergeCell ref="H3:I3"/>
    <mergeCell ref="J3:K3"/>
    <mergeCell ref="L3:M3"/>
    <mergeCell ref="B878:G878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6"/>
  <sheetViews>
    <sheetView topLeftCell="C1" workbookViewId="0">
      <pane xSplit="1" ySplit="5" topLeftCell="D180" activePane="bottomRight" state="frozen"/>
      <selection activeCell="I196" sqref="I196"/>
      <selection pane="topRight" activeCell="I196" sqref="I196"/>
      <selection pane="bottomLeft" activeCell="I196" sqref="I196"/>
      <selection pane="bottomRight" activeCell="F206" sqref="F206"/>
    </sheetView>
  </sheetViews>
  <sheetFormatPr defaultColWidth="8.85546875" defaultRowHeight="15" x14ac:dyDescent="0.25"/>
  <cols>
    <col min="1" max="2" width="0" hidden="1" customWidth="1"/>
    <col min="3" max="3" width="18.28515625" customWidth="1"/>
    <col min="4" max="4" width="13.140625" bestFit="1" customWidth="1"/>
    <col min="5" max="5" width="15.5703125" bestFit="1" customWidth="1"/>
    <col min="6" max="6" width="13.140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  <col min="12" max="12" width="10.5703125" bestFit="1" customWidth="1"/>
    <col min="14" max="14" width="10.42578125" bestFit="1" customWidth="1"/>
    <col min="16" max="16" width="9.28515625" bestFit="1" customWidth="1"/>
    <col min="18" max="18" width="9.28515625" bestFit="1" customWidth="1"/>
    <col min="20" max="20" width="15.7109375" bestFit="1" customWidth="1"/>
  </cols>
  <sheetData>
    <row r="1" spans="1:17" x14ac:dyDescent="0.25">
      <c r="A1" s="21"/>
      <c r="B1" s="21"/>
      <c r="C1" s="22" t="s">
        <v>983</v>
      </c>
      <c r="D1" s="23"/>
      <c r="E1" s="23"/>
      <c r="F1" s="23"/>
      <c r="G1" s="21"/>
      <c r="H1" s="21"/>
      <c r="I1" s="21"/>
      <c r="J1" s="24"/>
      <c r="K1" s="21"/>
      <c r="L1" s="21"/>
      <c r="M1" s="21"/>
      <c r="N1" s="21"/>
      <c r="O1" s="21"/>
      <c r="P1" s="21"/>
      <c r="Q1" s="21"/>
    </row>
    <row r="2" spans="1:17" ht="15.75" thickBot="1" x14ac:dyDescent="0.3">
      <c r="A2" s="21"/>
      <c r="B2" s="21"/>
      <c r="C2" s="25"/>
      <c r="D2" s="25"/>
      <c r="E2" s="25"/>
      <c r="F2" s="25"/>
      <c r="G2" s="25"/>
      <c r="H2" s="25"/>
      <c r="I2" s="25"/>
      <c r="J2" s="25"/>
      <c r="K2" s="21"/>
      <c r="L2" s="21"/>
      <c r="M2" s="21"/>
      <c r="N2" s="21"/>
      <c r="O2" s="21"/>
      <c r="P2" s="21"/>
      <c r="Q2" s="21"/>
    </row>
    <row r="3" spans="1:17" x14ac:dyDescent="0.25">
      <c r="A3" s="21"/>
      <c r="B3" s="21"/>
      <c r="C3" s="26"/>
      <c r="D3" s="27" t="s">
        <v>984</v>
      </c>
      <c r="E3" s="28" t="s">
        <v>985</v>
      </c>
      <c r="F3" s="28" t="s">
        <v>986</v>
      </c>
      <c r="G3" s="29" t="s">
        <v>987</v>
      </c>
      <c r="H3" s="29" t="s">
        <v>988</v>
      </c>
      <c r="I3" s="29" t="s">
        <v>988</v>
      </c>
      <c r="J3" s="30" t="s">
        <v>989</v>
      </c>
      <c r="K3" s="21"/>
      <c r="L3" s="21"/>
      <c r="M3" s="21"/>
      <c r="N3" s="21"/>
      <c r="O3" s="21"/>
      <c r="P3" s="21"/>
      <c r="Q3" s="21"/>
    </row>
    <row r="4" spans="1:17" x14ac:dyDescent="0.25">
      <c r="A4" s="21"/>
      <c r="B4" s="21"/>
      <c r="C4" s="31"/>
      <c r="D4" s="32"/>
      <c r="E4" s="33"/>
      <c r="F4" s="33"/>
      <c r="G4" s="34"/>
      <c r="H4" s="34" t="s">
        <v>990</v>
      </c>
      <c r="I4" s="34" t="s">
        <v>991</v>
      </c>
      <c r="J4" s="35"/>
      <c r="K4" s="21"/>
      <c r="L4" s="21"/>
      <c r="M4" s="21"/>
      <c r="N4" s="21"/>
      <c r="O4" s="21"/>
      <c r="P4" s="21"/>
      <c r="Q4" s="21"/>
    </row>
    <row r="5" spans="1:17" ht="15.75" thickBot="1" x14ac:dyDescent="0.3">
      <c r="A5" s="21"/>
      <c r="B5" s="21"/>
      <c r="C5" s="36"/>
      <c r="D5" s="37" t="s">
        <v>992</v>
      </c>
      <c r="E5" s="38" t="s">
        <v>992</v>
      </c>
      <c r="F5" s="39" t="s">
        <v>992</v>
      </c>
      <c r="G5" s="38" t="s">
        <v>992</v>
      </c>
      <c r="H5" s="38"/>
      <c r="I5" s="38"/>
      <c r="J5" s="40"/>
      <c r="K5" s="21"/>
      <c r="L5" s="21"/>
      <c r="M5" s="21"/>
      <c r="N5" s="21"/>
      <c r="O5" s="21"/>
      <c r="P5" s="21"/>
      <c r="Q5" s="21"/>
    </row>
    <row r="6" spans="1:17" ht="15.75" thickTop="1" x14ac:dyDescent="0.25">
      <c r="A6" s="21"/>
      <c r="B6" s="21"/>
      <c r="C6" s="41">
        <v>1998</v>
      </c>
      <c r="D6" s="42"/>
      <c r="E6" s="43"/>
      <c r="F6" s="44"/>
      <c r="G6" s="43"/>
      <c r="H6" s="43"/>
      <c r="I6" s="43"/>
      <c r="J6" s="45"/>
      <c r="K6" s="21"/>
      <c r="L6" s="21"/>
      <c r="M6" s="21"/>
      <c r="N6" s="21"/>
      <c r="O6" s="21"/>
      <c r="P6" s="21"/>
      <c r="Q6" s="21"/>
    </row>
    <row r="7" spans="1:17" x14ac:dyDescent="0.25">
      <c r="A7" s="46">
        <v>1998</v>
      </c>
      <c r="B7" s="46">
        <v>3</v>
      </c>
      <c r="C7" s="31" t="s">
        <v>993</v>
      </c>
      <c r="D7" s="47"/>
      <c r="E7" s="34"/>
      <c r="F7" s="48"/>
      <c r="G7" s="34"/>
      <c r="H7" s="34"/>
      <c r="I7" s="34"/>
      <c r="J7" s="35"/>
      <c r="K7" s="21"/>
      <c r="L7" s="21"/>
      <c r="M7" s="21"/>
      <c r="N7" s="21"/>
      <c r="O7" s="21"/>
      <c r="P7" s="21"/>
      <c r="Q7" s="21"/>
    </row>
    <row r="8" spans="1:17" ht="15.75" thickBot="1" x14ac:dyDescent="0.3">
      <c r="A8" s="46">
        <v>1998</v>
      </c>
      <c r="B8" s="46">
        <v>4</v>
      </c>
      <c r="C8" s="31" t="s">
        <v>994</v>
      </c>
      <c r="D8" s="49"/>
      <c r="E8" s="50"/>
      <c r="F8" s="51"/>
      <c r="G8" s="52">
        <v>1994</v>
      </c>
      <c r="H8" s="52"/>
      <c r="I8" s="52"/>
      <c r="J8" s="53"/>
      <c r="K8" s="21"/>
      <c r="L8" s="21"/>
      <c r="M8" s="21"/>
      <c r="N8" s="21"/>
      <c r="O8" s="21"/>
      <c r="P8" s="21"/>
      <c r="Q8" s="21"/>
    </row>
    <row r="9" spans="1:17" ht="15.75" thickTop="1" x14ac:dyDescent="0.25">
      <c r="A9" s="21"/>
      <c r="B9" s="21"/>
      <c r="C9" s="31"/>
      <c r="D9" s="54">
        <v>0</v>
      </c>
      <c r="E9" s="55">
        <v>0</v>
      </c>
      <c r="F9" s="56">
        <v>0</v>
      </c>
      <c r="G9" s="55"/>
      <c r="H9" s="55"/>
      <c r="I9" s="55"/>
      <c r="J9" s="57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21"/>
      <c r="B10" s="21"/>
      <c r="C10" s="31"/>
      <c r="D10" s="47"/>
      <c r="E10" s="34"/>
      <c r="F10" s="48"/>
      <c r="G10" s="34"/>
      <c r="H10" s="34"/>
      <c r="I10" s="34"/>
      <c r="J10" s="35"/>
      <c r="K10" s="21"/>
      <c r="L10" s="21"/>
      <c r="M10" s="21"/>
      <c r="N10" s="21"/>
      <c r="O10" s="21"/>
      <c r="P10" s="21"/>
      <c r="Q10" s="21"/>
    </row>
    <row r="11" spans="1:17" ht="15.75" thickTop="1" x14ac:dyDescent="0.25">
      <c r="A11" s="21"/>
      <c r="B11" s="21"/>
      <c r="C11" s="41">
        <v>1999</v>
      </c>
      <c r="D11" s="54"/>
      <c r="E11" s="55"/>
      <c r="F11" s="56"/>
      <c r="G11" s="55"/>
      <c r="H11" s="55"/>
      <c r="I11" s="55"/>
      <c r="J11" s="57"/>
      <c r="K11" s="21"/>
      <c r="L11" s="21"/>
      <c r="M11" s="21"/>
      <c r="N11" s="21"/>
      <c r="O11" s="21"/>
      <c r="P11" s="21"/>
      <c r="Q11" s="21"/>
    </row>
    <row r="12" spans="1:17" x14ac:dyDescent="0.25">
      <c r="A12" s="46">
        <v>1999</v>
      </c>
      <c r="B12" s="46">
        <v>1</v>
      </c>
      <c r="C12" s="31" t="s">
        <v>995</v>
      </c>
      <c r="D12" s="49"/>
      <c r="E12" s="50"/>
      <c r="F12" s="51"/>
      <c r="G12" s="52"/>
      <c r="H12" s="52"/>
      <c r="I12" s="52"/>
      <c r="J12" s="53"/>
      <c r="K12" s="58"/>
      <c r="L12" s="21"/>
      <c r="M12" s="21"/>
      <c r="N12" s="21"/>
      <c r="O12" s="21"/>
      <c r="P12" s="21"/>
      <c r="Q12" s="21"/>
    </row>
    <row r="13" spans="1:17" x14ac:dyDescent="0.25">
      <c r="A13" s="46">
        <v>1999</v>
      </c>
      <c r="B13" s="46">
        <v>2</v>
      </c>
      <c r="C13" s="31" t="s">
        <v>996</v>
      </c>
      <c r="D13" s="49"/>
      <c r="E13" s="50"/>
      <c r="F13" s="51"/>
      <c r="G13" s="59"/>
      <c r="H13" s="52"/>
      <c r="I13" s="52"/>
      <c r="J13" s="53"/>
      <c r="K13" s="58"/>
      <c r="L13" s="21"/>
      <c r="M13" s="21"/>
      <c r="N13" s="21"/>
      <c r="O13" s="21"/>
      <c r="P13" s="21"/>
      <c r="Q13" s="21"/>
    </row>
    <row r="14" spans="1:17" x14ac:dyDescent="0.25">
      <c r="A14" s="46">
        <v>1999</v>
      </c>
      <c r="B14" s="46">
        <v>3</v>
      </c>
      <c r="C14" s="31" t="s">
        <v>993</v>
      </c>
      <c r="D14" s="49">
        <v>2441.1608783550596</v>
      </c>
      <c r="E14" s="50">
        <v>127.01339505200001</v>
      </c>
      <c r="F14" s="51">
        <v>2314.1474833030597</v>
      </c>
      <c r="G14" s="60">
        <v>5519.1068407605671</v>
      </c>
      <c r="H14" s="52"/>
      <c r="I14" s="52"/>
      <c r="J14" s="53"/>
      <c r="K14" s="58"/>
      <c r="L14" s="21"/>
      <c r="M14" s="21"/>
      <c r="N14" s="21"/>
      <c r="O14" s="21"/>
      <c r="P14" s="21"/>
      <c r="Q14" s="21"/>
    </row>
    <row r="15" spans="1:17" ht="15.75" thickBot="1" x14ac:dyDescent="0.3">
      <c r="A15" s="46">
        <v>1999</v>
      </c>
      <c r="B15" s="46">
        <v>4</v>
      </c>
      <c r="C15" s="31" t="s">
        <v>994</v>
      </c>
      <c r="D15" s="49">
        <v>2206.2191816586001</v>
      </c>
      <c r="E15" s="50">
        <v>293.56687410790005</v>
      </c>
      <c r="F15" s="51">
        <v>1912.6523075507</v>
      </c>
      <c r="G15" s="52">
        <v>24498</v>
      </c>
      <c r="H15" s="52"/>
      <c r="I15" s="52"/>
      <c r="J15" s="53"/>
      <c r="K15" s="58"/>
      <c r="L15" s="21"/>
      <c r="M15" s="61"/>
      <c r="N15" s="61"/>
      <c r="O15" s="61"/>
      <c r="P15" s="61"/>
      <c r="Q15" s="61"/>
    </row>
    <row r="16" spans="1:17" ht="15.75" thickTop="1" x14ac:dyDescent="0.25">
      <c r="A16" s="21"/>
      <c r="B16" s="21"/>
      <c r="C16" s="31"/>
      <c r="D16" s="54">
        <v>4647.3800600136601</v>
      </c>
      <c r="E16" s="55">
        <v>420.58026915990007</v>
      </c>
      <c r="F16" s="56">
        <v>4226.79979085376</v>
      </c>
      <c r="G16" s="55"/>
      <c r="H16" s="55"/>
      <c r="I16" s="55"/>
      <c r="J16" s="57"/>
      <c r="K16" s="58"/>
      <c r="L16" s="21"/>
      <c r="M16" s="61"/>
      <c r="N16" s="61"/>
      <c r="O16" s="61"/>
      <c r="P16" s="61"/>
      <c r="Q16" s="61"/>
    </row>
    <row r="17" spans="1:17" ht="15.75" thickBot="1" x14ac:dyDescent="0.3">
      <c r="A17" s="21"/>
      <c r="B17" s="21"/>
      <c r="C17" s="36"/>
      <c r="D17" s="62"/>
      <c r="E17" s="63"/>
      <c r="F17" s="64"/>
      <c r="G17" s="63"/>
      <c r="H17" s="63"/>
      <c r="I17" s="63"/>
      <c r="J17" s="65"/>
      <c r="K17" s="58"/>
      <c r="L17" s="21"/>
      <c r="M17" s="61"/>
      <c r="N17" s="61"/>
      <c r="O17" s="61"/>
      <c r="P17" s="61"/>
      <c r="Q17" s="61"/>
    </row>
    <row r="18" spans="1:17" ht="15.75" thickTop="1" x14ac:dyDescent="0.25">
      <c r="A18" s="21"/>
      <c r="B18" s="21"/>
      <c r="C18" s="41">
        <v>2000</v>
      </c>
      <c r="D18" s="54"/>
      <c r="E18" s="55"/>
      <c r="F18" s="56"/>
      <c r="G18" s="55"/>
      <c r="H18" s="55"/>
      <c r="I18" s="55"/>
      <c r="J18" s="57"/>
      <c r="K18" s="21"/>
      <c r="L18" s="21"/>
      <c r="M18" s="21"/>
      <c r="N18" s="21"/>
      <c r="O18" s="21"/>
      <c r="P18" s="21"/>
      <c r="Q18" s="21"/>
    </row>
    <row r="19" spans="1:17" x14ac:dyDescent="0.25">
      <c r="A19" s="46">
        <v>2000</v>
      </c>
      <c r="B19" s="46">
        <v>1</v>
      </c>
      <c r="C19" s="31" t="s">
        <v>995</v>
      </c>
      <c r="D19" s="49">
        <v>4129</v>
      </c>
      <c r="E19" s="50">
        <v>1534</v>
      </c>
      <c r="F19" s="51">
        <v>2595</v>
      </c>
      <c r="G19" s="52">
        <v>38911</v>
      </c>
      <c r="H19" s="52">
        <v>11085</v>
      </c>
      <c r="I19" s="52">
        <v>27826</v>
      </c>
      <c r="J19" s="53">
        <v>183</v>
      </c>
      <c r="K19" s="58"/>
      <c r="L19" s="21"/>
      <c r="M19" s="21"/>
      <c r="N19" s="21"/>
      <c r="O19" s="21"/>
      <c r="P19" s="21"/>
      <c r="Q19" s="21"/>
    </row>
    <row r="20" spans="1:17" x14ac:dyDescent="0.25">
      <c r="A20" s="46">
        <v>2000</v>
      </c>
      <c r="B20" s="46">
        <v>2</v>
      </c>
      <c r="C20" s="31" t="s">
        <v>996</v>
      </c>
      <c r="D20" s="49">
        <v>8899</v>
      </c>
      <c r="E20" s="50">
        <v>6203</v>
      </c>
      <c r="F20" s="51">
        <v>2696</v>
      </c>
      <c r="G20" s="52">
        <v>40248.75</v>
      </c>
      <c r="H20" s="52">
        <v>16254.78</v>
      </c>
      <c r="I20" s="52">
        <v>23993.97</v>
      </c>
      <c r="J20" s="53">
        <v>213</v>
      </c>
      <c r="K20" s="58"/>
      <c r="L20" s="21"/>
      <c r="M20" s="21"/>
      <c r="N20" s="21"/>
      <c r="O20" s="21"/>
      <c r="P20" s="21"/>
      <c r="Q20" s="21"/>
    </row>
    <row r="21" spans="1:17" x14ac:dyDescent="0.25">
      <c r="A21" s="46">
        <v>2000</v>
      </c>
      <c r="B21" s="46">
        <v>3</v>
      </c>
      <c r="C21" s="31" t="s">
        <v>993</v>
      </c>
      <c r="D21" s="49">
        <v>6339.7</v>
      </c>
      <c r="E21" s="50">
        <v>2959.9</v>
      </c>
      <c r="F21" s="51">
        <v>3379.7999999999997</v>
      </c>
      <c r="G21" s="52">
        <v>53421.8</v>
      </c>
      <c r="H21" s="52">
        <v>20466.400000000001</v>
      </c>
      <c r="I21" s="52">
        <v>32955.4</v>
      </c>
      <c r="J21" s="53">
        <v>255</v>
      </c>
      <c r="K21" s="58"/>
      <c r="L21" s="21"/>
      <c r="M21" s="21"/>
      <c r="N21" s="21"/>
      <c r="O21" s="21"/>
      <c r="P21" s="21"/>
      <c r="Q21" s="21"/>
    </row>
    <row r="22" spans="1:17" ht="15.75" thickBot="1" x14ac:dyDescent="0.3">
      <c r="A22" s="46">
        <v>2000</v>
      </c>
      <c r="B22" s="46">
        <v>4</v>
      </c>
      <c r="C22" s="31" t="s">
        <v>994</v>
      </c>
      <c r="D22" s="49">
        <v>4714.6000000000004</v>
      </c>
      <c r="E22" s="50">
        <v>4875.7</v>
      </c>
      <c r="F22" s="51">
        <v>-161.09999999999945</v>
      </c>
      <c r="G22" s="52">
        <v>56793.4</v>
      </c>
      <c r="H22" s="52">
        <v>18038.599999999999</v>
      </c>
      <c r="I22" s="52">
        <v>38754.800000000003</v>
      </c>
      <c r="J22" s="53">
        <v>270</v>
      </c>
      <c r="K22" s="58"/>
      <c r="L22" s="21"/>
      <c r="M22" s="61"/>
      <c r="N22" s="61"/>
      <c r="O22" s="61"/>
      <c r="P22" s="61"/>
      <c r="Q22" s="61"/>
    </row>
    <row r="23" spans="1:17" ht="15.75" thickTop="1" x14ac:dyDescent="0.25">
      <c r="A23" s="21"/>
      <c r="B23" s="21"/>
      <c r="C23" s="31"/>
      <c r="D23" s="54">
        <v>24082.300000000003</v>
      </c>
      <c r="E23" s="55">
        <v>15572.599999999999</v>
      </c>
      <c r="F23" s="56">
        <v>8509.7000000000007</v>
      </c>
      <c r="G23" s="55"/>
      <c r="H23" s="55"/>
      <c r="I23" s="55"/>
      <c r="J23" s="57"/>
      <c r="K23" s="58"/>
      <c r="L23" s="21"/>
      <c r="M23" s="61"/>
      <c r="N23" s="61"/>
      <c r="O23" s="61"/>
      <c r="P23" s="61"/>
      <c r="Q23" s="61"/>
    </row>
    <row r="24" spans="1:17" ht="15.75" thickBot="1" x14ac:dyDescent="0.3">
      <c r="A24" s="21"/>
      <c r="B24" s="21"/>
      <c r="C24" s="36"/>
      <c r="D24" s="62"/>
      <c r="E24" s="63"/>
      <c r="F24" s="64"/>
      <c r="G24" s="63"/>
      <c r="H24" s="63"/>
      <c r="I24" s="63"/>
      <c r="J24" s="65"/>
      <c r="K24" s="58"/>
      <c r="L24" s="21"/>
      <c r="M24" s="61"/>
      <c r="N24" s="61"/>
      <c r="O24" s="61"/>
      <c r="P24" s="61"/>
      <c r="Q24" s="61"/>
    </row>
    <row r="25" spans="1:17" ht="15.75" thickTop="1" x14ac:dyDescent="0.25">
      <c r="A25" s="21"/>
      <c r="B25" s="21"/>
      <c r="C25" s="41">
        <v>2001</v>
      </c>
      <c r="D25" s="54"/>
      <c r="E25" s="55"/>
      <c r="F25" s="56"/>
      <c r="G25" s="55"/>
      <c r="H25" s="55"/>
      <c r="I25" s="55"/>
      <c r="J25" s="57"/>
      <c r="K25" s="58"/>
      <c r="L25" s="21"/>
      <c r="M25" s="21"/>
      <c r="N25" s="21"/>
      <c r="O25" s="21"/>
      <c r="P25" s="21"/>
      <c r="Q25" s="21"/>
    </row>
    <row r="26" spans="1:17" x14ac:dyDescent="0.25">
      <c r="A26" s="46">
        <v>2001</v>
      </c>
      <c r="B26" s="46">
        <v>1</v>
      </c>
      <c r="C26" s="31" t="s">
        <v>997</v>
      </c>
      <c r="D26" s="66">
        <v>6631.5</v>
      </c>
      <c r="E26" s="67">
        <v>3701.7</v>
      </c>
      <c r="F26" s="51">
        <v>2929.8</v>
      </c>
      <c r="G26" s="67">
        <v>48581.98</v>
      </c>
      <c r="H26" s="67">
        <v>21359.84</v>
      </c>
      <c r="I26" s="67">
        <v>27222.14</v>
      </c>
      <c r="J26" s="68">
        <v>283</v>
      </c>
      <c r="K26" s="58"/>
      <c r="L26" s="21"/>
      <c r="M26" s="21"/>
      <c r="N26" s="21"/>
      <c r="O26" s="21"/>
      <c r="P26" s="21"/>
      <c r="Q26" s="21"/>
    </row>
    <row r="27" spans="1:17" x14ac:dyDescent="0.25">
      <c r="A27" s="46">
        <v>2001</v>
      </c>
      <c r="B27" s="46">
        <v>2</v>
      </c>
      <c r="C27" s="31" t="s">
        <v>996</v>
      </c>
      <c r="D27" s="66">
        <v>24252</v>
      </c>
      <c r="E27" s="67">
        <v>23133</v>
      </c>
      <c r="F27" s="51">
        <v>1119</v>
      </c>
      <c r="G27" s="67">
        <v>56981.2</v>
      </c>
      <c r="H27" s="67">
        <v>25666.5</v>
      </c>
      <c r="I27" s="67">
        <v>31314.7</v>
      </c>
      <c r="J27" s="68">
        <v>289</v>
      </c>
      <c r="K27" s="58"/>
      <c r="L27" s="21"/>
      <c r="M27" s="21"/>
      <c r="N27" s="21"/>
      <c r="O27" s="21"/>
      <c r="P27" s="21"/>
      <c r="Q27" s="21"/>
    </row>
    <row r="28" spans="1:17" x14ac:dyDescent="0.25">
      <c r="A28" s="46">
        <v>2001</v>
      </c>
      <c r="B28" s="46">
        <v>3</v>
      </c>
      <c r="C28" s="31" t="s">
        <v>993</v>
      </c>
      <c r="D28" s="49">
        <v>3513</v>
      </c>
      <c r="E28" s="50">
        <v>2959</v>
      </c>
      <c r="F28" s="51">
        <v>554</v>
      </c>
      <c r="G28" s="52">
        <v>51688.3</v>
      </c>
      <c r="H28" s="52">
        <v>16796.5</v>
      </c>
      <c r="I28" s="52">
        <v>34891.800000000003</v>
      </c>
      <c r="J28" s="53">
        <v>290</v>
      </c>
      <c r="K28" s="58"/>
      <c r="L28" s="21"/>
      <c r="M28" s="21"/>
      <c r="N28" s="21"/>
      <c r="O28" s="21"/>
      <c r="P28" s="21"/>
      <c r="Q28" s="21"/>
    </row>
    <row r="29" spans="1:17" ht="15.75" thickBot="1" x14ac:dyDescent="0.3">
      <c r="A29" s="46">
        <v>2001</v>
      </c>
      <c r="B29" s="46">
        <v>4</v>
      </c>
      <c r="C29" s="31" t="s">
        <v>994</v>
      </c>
      <c r="D29" s="49">
        <v>5375</v>
      </c>
      <c r="E29" s="50">
        <v>6104</v>
      </c>
      <c r="F29" s="51">
        <v>-729</v>
      </c>
      <c r="G29" s="52">
        <v>72873.7</v>
      </c>
      <c r="H29" s="52">
        <v>24287.1</v>
      </c>
      <c r="I29" s="52">
        <v>48586.6</v>
      </c>
      <c r="J29" s="53">
        <v>283</v>
      </c>
      <c r="K29" s="58"/>
      <c r="L29" s="21"/>
      <c r="M29" s="21"/>
      <c r="N29" s="21"/>
      <c r="O29" s="21"/>
      <c r="P29" s="21"/>
      <c r="Q29" s="21"/>
    </row>
    <row r="30" spans="1:17" ht="15.75" thickTop="1" x14ac:dyDescent="0.25">
      <c r="A30" s="21"/>
      <c r="B30" s="21"/>
      <c r="C30" s="31"/>
      <c r="D30" s="54">
        <v>39771.5</v>
      </c>
      <c r="E30" s="55">
        <v>35897.699999999997</v>
      </c>
      <c r="F30" s="56">
        <v>3873.8</v>
      </c>
      <c r="G30" s="55"/>
      <c r="H30" s="55"/>
      <c r="I30" s="55"/>
      <c r="J30" s="57"/>
      <c r="K30" s="58"/>
      <c r="L30" s="21"/>
      <c r="M30" s="21"/>
      <c r="N30" s="21"/>
      <c r="O30" s="21"/>
      <c r="P30" s="21"/>
      <c r="Q30" s="21"/>
    </row>
    <row r="31" spans="1:17" ht="15.75" thickBot="1" x14ac:dyDescent="0.3">
      <c r="A31" s="21"/>
      <c r="B31" s="21"/>
      <c r="C31" s="36"/>
      <c r="D31" s="62"/>
      <c r="E31" s="63"/>
      <c r="F31" s="64"/>
      <c r="G31" s="69"/>
      <c r="H31" s="69"/>
      <c r="I31" s="69"/>
      <c r="J31" s="65"/>
      <c r="K31" s="58"/>
      <c r="L31" s="21"/>
      <c r="M31" s="21"/>
      <c r="N31" s="21"/>
      <c r="O31" s="21"/>
      <c r="P31" s="21"/>
      <c r="Q31" s="21"/>
    </row>
    <row r="32" spans="1:17" ht="15.75" thickTop="1" x14ac:dyDescent="0.25">
      <c r="A32" s="21"/>
      <c r="B32" s="21"/>
      <c r="C32" s="41">
        <v>2002</v>
      </c>
      <c r="D32" s="54"/>
      <c r="E32" s="55"/>
      <c r="F32" s="55"/>
      <c r="G32" s="55"/>
      <c r="H32" s="56"/>
      <c r="I32" s="56"/>
      <c r="J32" s="70"/>
      <c r="K32" s="58"/>
      <c r="L32" s="21"/>
      <c r="M32" s="21"/>
      <c r="N32" s="21"/>
      <c r="O32" s="21"/>
      <c r="P32" s="21"/>
      <c r="Q32" s="21"/>
    </row>
    <row r="33" spans="1:11" x14ac:dyDescent="0.25">
      <c r="A33" s="46">
        <v>2002</v>
      </c>
      <c r="B33" s="46">
        <v>1</v>
      </c>
      <c r="C33" s="31" t="s">
        <v>995</v>
      </c>
      <c r="D33" s="66">
        <v>2729</v>
      </c>
      <c r="E33" s="67">
        <v>3790</v>
      </c>
      <c r="F33" s="67">
        <v>-1061</v>
      </c>
      <c r="G33" s="67">
        <v>76301.7</v>
      </c>
      <c r="H33" s="51">
        <v>23678.7</v>
      </c>
      <c r="I33" s="51">
        <v>52623</v>
      </c>
      <c r="J33" s="71">
        <v>275</v>
      </c>
      <c r="K33" s="58"/>
    </row>
    <row r="34" spans="1:11" x14ac:dyDescent="0.25">
      <c r="A34" s="46">
        <v>2002</v>
      </c>
      <c r="B34" s="46">
        <v>2</v>
      </c>
      <c r="C34" s="31" t="s">
        <v>996</v>
      </c>
      <c r="D34" s="66">
        <v>21671.9</v>
      </c>
      <c r="E34" s="67">
        <v>23369.9</v>
      </c>
      <c r="F34" s="67">
        <v>-1698</v>
      </c>
      <c r="G34" s="67">
        <v>73863.5</v>
      </c>
      <c r="H34" s="51">
        <v>20907.599999999999</v>
      </c>
      <c r="I34" s="51">
        <v>52955.8</v>
      </c>
      <c r="J34" s="71">
        <v>293</v>
      </c>
      <c r="K34" s="58"/>
    </row>
    <row r="35" spans="1:11" x14ac:dyDescent="0.25">
      <c r="A35" s="46">
        <v>2002</v>
      </c>
      <c r="B35" s="46">
        <v>3</v>
      </c>
      <c r="C35" s="31" t="s">
        <v>993</v>
      </c>
      <c r="D35" s="66">
        <v>22118</v>
      </c>
      <c r="E35" s="67">
        <v>23561.200000000001</v>
      </c>
      <c r="F35" s="67">
        <v>-1443.2000000000007</v>
      </c>
      <c r="G35" s="67">
        <v>67519.7</v>
      </c>
      <c r="H35" s="51">
        <v>20190.599999999999</v>
      </c>
      <c r="I35" s="51">
        <v>47329</v>
      </c>
      <c r="J35" s="71">
        <v>314</v>
      </c>
      <c r="K35" s="58"/>
    </row>
    <row r="36" spans="1:11" ht="15.75" thickBot="1" x14ac:dyDescent="0.3">
      <c r="A36" s="46">
        <v>2002</v>
      </c>
      <c r="B36" s="46">
        <v>4</v>
      </c>
      <c r="C36" s="31" t="s">
        <v>994</v>
      </c>
      <c r="D36" s="66">
        <v>3714.3</v>
      </c>
      <c r="E36" s="67">
        <v>5915.7</v>
      </c>
      <c r="F36" s="67">
        <v>-2201.3999999999996</v>
      </c>
      <c r="G36" s="67">
        <v>55381.5</v>
      </c>
      <c r="H36" s="51">
        <v>16851.2</v>
      </c>
      <c r="I36" s="51">
        <v>38530.300000000003</v>
      </c>
      <c r="J36" s="71">
        <v>317</v>
      </c>
      <c r="K36" s="58"/>
    </row>
    <row r="37" spans="1:11" ht="15.75" thickTop="1" x14ac:dyDescent="0.25">
      <c r="A37" s="21"/>
      <c r="B37" s="21"/>
      <c r="C37" s="31"/>
      <c r="D37" s="54">
        <v>50233.200000000004</v>
      </c>
      <c r="E37" s="55">
        <v>56636.800000000003</v>
      </c>
      <c r="F37" s="55">
        <v>-6403.6</v>
      </c>
      <c r="G37" s="55"/>
      <c r="H37" s="56"/>
      <c r="I37" s="56"/>
      <c r="J37" s="70"/>
      <c r="K37" s="58"/>
    </row>
    <row r="38" spans="1:11" ht="15.75" thickBot="1" x14ac:dyDescent="0.3">
      <c r="A38" s="21"/>
      <c r="B38" s="21"/>
      <c r="C38" s="36"/>
      <c r="D38" s="62"/>
      <c r="E38" s="63"/>
      <c r="F38" s="63"/>
      <c r="G38" s="63"/>
      <c r="H38" s="64"/>
      <c r="I38" s="64"/>
      <c r="J38" s="72"/>
      <c r="K38" s="58"/>
    </row>
    <row r="39" spans="1:11" ht="15.75" thickTop="1" x14ac:dyDescent="0.25">
      <c r="A39" s="21"/>
      <c r="B39" s="21"/>
      <c r="C39" s="41">
        <v>2003</v>
      </c>
      <c r="D39" s="54"/>
      <c r="E39" s="55"/>
      <c r="F39" s="55"/>
      <c r="G39" s="55"/>
      <c r="H39" s="56"/>
      <c r="I39" s="56"/>
      <c r="J39" s="70"/>
      <c r="K39" s="58"/>
    </row>
    <row r="40" spans="1:11" x14ac:dyDescent="0.25">
      <c r="A40" s="46">
        <v>2003</v>
      </c>
      <c r="B40" s="46">
        <v>1</v>
      </c>
      <c r="C40" s="31" t="s">
        <v>995</v>
      </c>
      <c r="D40" s="66">
        <v>4044</v>
      </c>
      <c r="E40" s="67">
        <v>6521.2</v>
      </c>
      <c r="F40" s="67">
        <v>-2477.1999999999998</v>
      </c>
      <c r="G40" s="67">
        <v>47047.9</v>
      </c>
      <c r="H40" s="51">
        <v>15323.2</v>
      </c>
      <c r="I40" s="51">
        <v>31724.7</v>
      </c>
      <c r="J40" s="71">
        <v>326</v>
      </c>
      <c r="K40" s="58"/>
    </row>
    <row r="41" spans="1:11" x14ac:dyDescent="0.25">
      <c r="A41" s="46">
        <v>2003</v>
      </c>
      <c r="B41" s="46">
        <v>2</v>
      </c>
      <c r="C41" s="31" t="s">
        <v>996</v>
      </c>
      <c r="D41" s="66">
        <v>1597.4</v>
      </c>
      <c r="E41" s="67">
        <v>3076.5</v>
      </c>
      <c r="F41" s="67">
        <v>-1479.1</v>
      </c>
      <c r="G41" s="67">
        <v>46525.8</v>
      </c>
      <c r="H41" s="51">
        <v>15331.9</v>
      </c>
      <c r="I41" s="51">
        <v>31193.8</v>
      </c>
      <c r="J41" s="71">
        <v>333</v>
      </c>
      <c r="K41" s="58"/>
    </row>
    <row r="42" spans="1:11" x14ac:dyDescent="0.25">
      <c r="A42" s="46">
        <v>2003</v>
      </c>
      <c r="B42" s="46">
        <v>3</v>
      </c>
      <c r="C42" s="31" t="s">
        <v>993</v>
      </c>
      <c r="D42" s="66">
        <v>1972.7</v>
      </c>
      <c r="E42" s="67">
        <v>3305.5</v>
      </c>
      <c r="F42" s="67">
        <v>-1332.8</v>
      </c>
      <c r="G42" s="67">
        <v>45123.5</v>
      </c>
      <c r="H42" s="51">
        <v>14885.8</v>
      </c>
      <c r="I42" s="51">
        <v>30237.7</v>
      </c>
      <c r="J42" s="71">
        <v>327</v>
      </c>
      <c r="K42" s="58"/>
    </row>
    <row r="43" spans="1:11" ht="15.75" thickBot="1" x14ac:dyDescent="0.3">
      <c r="A43" s="46">
        <v>2003</v>
      </c>
      <c r="B43" s="46">
        <v>4</v>
      </c>
      <c r="C43" s="31" t="s">
        <v>994</v>
      </c>
      <c r="D43" s="66">
        <v>2522.6999999999998</v>
      </c>
      <c r="E43" s="67">
        <v>2023.7</v>
      </c>
      <c r="F43" s="67">
        <v>498.99999999999977</v>
      </c>
      <c r="G43" s="67">
        <v>45465.4</v>
      </c>
      <c r="H43" s="51">
        <v>13858.7</v>
      </c>
      <c r="I43" s="51">
        <v>31606.7</v>
      </c>
      <c r="J43" s="71">
        <v>328</v>
      </c>
      <c r="K43" s="58"/>
    </row>
    <row r="44" spans="1:11" ht="15.75" thickTop="1" x14ac:dyDescent="0.25">
      <c r="A44" s="21"/>
      <c r="B44" s="21"/>
      <c r="C44" s="31"/>
      <c r="D44" s="54">
        <v>10136.799999999999</v>
      </c>
      <c r="E44" s="55">
        <v>14926.900000000001</v>
      </c>
      <c r="F44" s="55">
        <v>-4790.0999999999995</v>
      </c>
      <c r="G44" s="55"/>
      <c r="H44" s="56"/>
      <c r="I44" s="56"/>
      <c r="J44" s="70"/>
      <c r="K44" s="21"/>
    </row>
    <row r="45" spans="1:11" ht="15.75" thickBot="1" x14ac:dyDescent="0.3">
      <c r="A45" s="21"/>
      <c r="B45" s="21"/>
      <c r="C45" s="36"/>
      <c r="D45" s="62"/>
      <c r="E45" s="63"/>
      <c r="F45" s="63"/>
      <c r="G45" s="63"/>
      <c r="H45" s="64"/>
      <c r="I45" s="64"/>
      <c r="J45" s="72"/>
      <c r="K45" s="21"/>
    </row>
    <row r="46" spans="1:11" ht="15.75" thickTop="1" x14ac:dyDescent="0.25">
      <c r="A46" s="21"/>
      <c r="B46" s="21"/>
      <c r="C46" s="41">
        <v>2004</v>
      </c>
      <c r="D46" s="54"/>
      <c r="E46" s="55"/>
      <c r="F46" s="55"/>
      <c r="G46" s="55"/>
      <c r="H46" s="56"/>
      <c r="I46" s="56"/>
      <c r="J46" s="70"/>
      <c r="K46" s="21"/>
    </row>
    <row r="47" spans="1:11" x14ac:dyDescent="0.25">
      <c r="A47" s="46">
        <v>2004</v>
      </c>
      <c r="B47" s="46">
        <v>1</v>
      </c>
      <c r="C47" s="31" t="s">
        <v>995</v>
      </c>
      <c r="D47" s="66">
        <v>3634.6</v>
      </c>
      <c r="E47" s="67">
        <v>2204</v>
      </c>
      <c r="F47" s="67">
        <v>1430.6</v>
      </c>
      <c r="G47" s="67">
        <v>44961</v>
      </c>
      <c r="H47" s="51">
        <v>13533.1</v>
      </c>
      <c r="I47" s="51">
        <v>31428.1</v>
      </c>
      <c r="J47" s="71">
        <v>354</v>
      </c>
      <c r="K47" s="58"/>
    </row>
    <row r="48" spans="1:11" x14ac:dyDescent="0.25">
      <c r="A48" s="46">
        <v>2004</v>
      </c>
      <c r="B48" s="46">
        <v>2</v>
      </c>
      <c r="C48" s="31" t="s">
        <v>996</v>
      </c>
      <c r="D48" s="66">
        <v>3335</v>
      </c>
      <c r="E48" s="67">
        <v>2184</v>
      </c>
      <c r="F48" s="67">
        <v>1151</v>
      </c>
      <c r="G48" s="67">
        <v>48785.5</v>
      </c>
      <c r="H48" s="51">
        <v>16985.599999999999</v>
      </c>
      <c r="I48" s="51">
        <v>31799.8</v>
      </c>
      <c r="J48" s="71">
        <v>343</v>
      </c>
      <c r="K48" s="58"/>
    </row>
    <row r="49" spans="1:11" x14ac:dyDescent="0.25">
      <c r="A49" s="46">
        <v>2004</v>
      </c>
      <c r="B49" s="46">
        <v>3</v>
      </c>
      <c r="C49" s="31" t="s">
        <v>993</v>
      </c>
      <c r="D49" s="66">
        <v>6254.9</v>
      </c>
      <c r="E49" s="67">
        <v>5331.4</v>
      </c>
      <c r="F49" s="67">
        <v>923.5</v>
      </c>
      <c r="G49" s="67">
        <v>47636.3</v>
      </c>
      <c r="H49" s="51">
        <v>17868.5</v>
      </c>
      <c r="I49" s="51">
        <v>29767.8</v>
      </c>
      <c r="J49" s="71">
        <v>327</v>
      </c>
      <c r="K49" s="58"/>
    </row>
    <row r="50" spans="1:11" ht="15.75" thickBot="1" x14ac:dyDescent="0.3">
      <c r="A50" s="46">
        <v>2004</v>
      </c>
      <c r="B50" s="46">
        <v>4</v>
      </c>
      <c r="C50" s="31" t="s">
        <v>994</v>
      </c>
      <c r="D50" s="66">
        <v>5145.6000000000004</v>
      </c>
      <c r="E50" s="67">
        <v>2618.1</v>
      </c>
      <c r="F50" s="67">
        <v>2527.5000000000005</v>
      </c>
      <c r="G50" s="67">
        <v>46076.3</v>
      </c>
      <c r="H50" s="51">
        <v>17231.400000000001</v>
      </c>
      <c r="I50" s="51">
        <v>28845</v>
      </c>
      <c r="J50" s="71">
        <v>321</v>
      </c>
      <c r="K50" s="58"/>
    </row>
    <row r="51" spans="1:11" ht="15.75" thickTop="1" x14ac:dyDescent="0.25">
      <c r="A51" s="21"/>
      <c r="B51" s="21"/>
      <c r="C51" s="31"/>
      <c r="D51" s="54">
        <v>18370.099999999999</v>
      </c>
      <c r="E51" s="55">
        <v>12337.5</v>
      </c>
      <c r="F51" s="55">
        <v>6032.6</v>
      </c>
      <c r="G51" s="55"/>
      <c r="H51" s="56"/>
      <c r="I51" s="56"/>
      <c r="J51" s="70"/>
      <c r="K51" s="21"/>
    </row>
    <row r="52" spans="1:11" ht="15.75" thickBot="1" x14ac:dyDescent="0.3">
      <c r="A52" s="21"/>
      <c r="B52" s="21"/>
      <c r="C52" s="36"/>
      <c r="D52" s="62"/>
      <c r="E52" s="63"/>
      <c r="F52" s="63"/>
      <c r="G52" s="63"/>
      <c r="H52" s="64"/>
      <c r="I52" s="64"/>
      <c r="J52" s="72"/>
      <c r="K52" s="21"/>
    </row>
    <row r="53" spans="1:11" ht="15.75" thickTop="1" x14ac:dyDescent="0.25">
      <c r="A53" s="21"/>
      <c r="B53" s="21"/>
      <c r="C53" s="41">
        <v>2005</v>
      </c>
      <c r="D53" s="54"/>
      <c r="E53" s="55"/>
      <c r="F53" s="55"/>
      <c r="G53" s="55"/>
      <c r="H53" s="56"/>
      <c r="I53" s="56"/>
      <c r="J53" s="70"/>
      <c r="K53" s="21"/>
    </row>
    <row r="54" spans="1:11" x14ac:dyDescent="0.25">
      <c r="A54" s="46">
        <v>2005</v>
      </c>
      <c r="B54" s="46">
        <v>1</v>
      </c>
      <c r="C54" s="31" t="s">
        <v>995</v>
      </c>
      <c r="D54" s="66">
        <v>5447.5</v>
      </c>
      <c r="E54" s="67">
        <v>3678.5</v>
      </c>
      <c r="F54" s="67">
        <v>1769</v>
      </c>
      <c r="G54" s="67">
        <v>53013.599999999999</v>
      </c>
      <c r="H54" s="51">
        <v>19049.7</v>
      </c>
      <c r="I54" s="51">
        <v>33963.9</v>
      </c>
      <c r="J54" s="71">
        <v>322</v>
      </c>
      <c r="K54" s="58"/>
    </row>
    <row r="55" spans="1:11" x14ac:dyDescent="0.25">
      <c r="A55" s="46">
        <v>2005</v>
      </c>
      <c r="B55" s="46">
        <v>2</v>
      </c>
      <c r="C55" s="31" t="s">
        <v>996</v>
      </c>
      <c r="D55" s="66">
        <v>3391.4</v>
      </c>
      <c r="E55" s="67">
        <v>2692.2</v>
      </c>
      <c r="F55" s="67">
        <v>699.20000000000027</v>
      </c>
      <c r="G55" s="67">
        <v>60725.8</v>
      </c>
      <c r="H55" s="51">
        <v>22843.200000000001</v>
      </c>
      <c r="I55" s="51">
        <v>37882.6</v>
      </c>
      <c r="J55" s="71">
        <v>374</v>
      </c>
      <c r="K55" s="58"/>
    </row>
    <row r="56" spans="1:11" x14ac:dyDescent="0.25">
      <c r="A56" s="46">
        <v>2005</v>
      </c>
      <c r="B56" s="46">
        <v>3</v>
      </c>
      <c r="C56" s="31" t="s">
        <v>993</v>
      </c>
      <c r="D56" s="66">
        <v>3267</v>
      </c>
      <c r="E56" s="67">
        <v>3833.4</v>
      </c>
      <c r="F56" s="67">
        <v>-566.40000000000009</v>
      </c>
      <c r="G56" s="67">
        <v>62504.800000000003</v>
      </c>
      <c r="H56" s="51">
        <v>23915.5</v>
      </c>
      <c r="I56" s="51">
        <v>38589.300000000003</v>
      </c>
      <c r="J56" s="71">
        <v>372</v>
      </c>
      <c r="K56" s="58"/>
    </row>
    <row r="57" spans="1:11" ht="15.75" thickBot="1" x14ac:dyDescent="0.3">
      <c r="A57" s="46">
        <v>2005</v>
      </c>
      <c r="B57" s="46">
        <v>4</v>
      </c>
      <c r="C57" s="31" t="s">
        <v>994</v>
      </c>
      <c r="D57" s="66">
        <v>5678.3</v>
      </c>
      <c r="E57" s="67">
        <v>4403.5</v>
      </c>
      <c r="F57" s="67">
        <v>1274.8000000000002</v>
      </c>
      <c r="G57" s="67">
        <v>66380.899999999994</v>
      </c>
      <c r="H57" s="51">
        <v>28651.4</v>
      </c>
      <c r="I57" s="51">
        <v>37729.5</v>
      </c>
      <c r="J57" s="71">
        <v>359</v>
      </c>
      <c r="K57" s="21"/>
    </row>
    <row r="58" spans="1:11" ht="15.75" thickTop="1" x14ac:dyDescent="0.25">
      <c r="A58" s="21"/>
      <c r="B58" s="21"/>
      <c r="C58" s="31"/>
      <c r="D58" s="54">
        <v>17784.2</v>
      </c>
      <c r="E58" s="55">
        <v>14607.6</v>
      </c>
      <c r="F58" s="55">
        <v>3176.6000000000004</v>
      </c>
      <c r="G58" s="55"/>
      <c r="H58" s="56"/>
      <c r="I58" s="56"/>
      <c r="J58" s="70"/>
      <c r="K58" s="21"/>
    </row>
    <row r="59" spans="1:11" ht="15.75" thickBot="1" x14ac:dyDescent="0.3">
      <c r="A59" s="21"/>
      <c r="B59" s="21"/>
      <c r="C59" s="36"/>
      <c r="D59" s="62"/>
      <c r="E59" s="63"/>
      <c r="F59" s="63"/>
      <c r="G59" s="63"/>
      <c r="H59" s="64"/>
      <c r="I59" s="64"/>
      <c r="J59" s="72"/>
      <c r="K59" s="21"/>
    </row>
    <row r="60" spans="1:11" ht="15.75" thickTop="1" x14ac:dyDescent="0.25">
      <c r="A60" s="21"/>
      <c r="B60" s="21"/>
      <c r="C60" s="41">
        <v>2006</v>
      </c>
      <c r="D60" s="54"/>
      <c r="E60" s="55"/>
      <c r="F60" s="55"/>
      <c r="G60" s="55"/>
      <c r="H60" s="56"/>
      <c r="I60" s="56"/>
      <c r="J60" s="70"/>
      <c r="K60" s="21"/>
    </row>
    <row r="61" spans="1:11" x14ac:dyDescent="0.25">
      <c r="A61" s="46">
        <v>2006</v>
      </c>
      <c r="B61" s="46">
        <v>1</v>
      </c>
      <c r="C61" s="31" t="s">
        <v>995</v>
      </c>
      <c r="D61" s="66">
        <v>5354.1</v>
      </c>
      <c r="E61" s="67">
        <v>2901.1</v>
      </c>
      <c r="F61" s="67">
        <v>2453.0000000000005</v>
      </c>
      <c r="G61" s="67">
        <v>70273.8</v>
      </c>
      <c r="H61" s="51">
        <v>36392.699999999997</v>
      </c>
      <c r="I61" s="51">
        <v>33881.1</v>
      </c>
      <c r="J61" s="71">
        <v>347</v>
      </c>
      <c r="K61" s="58"/>
    </row>
    <row r="62" spans="1:11" x14ac:dyDescent="0.25">
      <c r="A62" s="46">
        <v>2006</v>
      </c>
      <c r="B62" s="46">
        <v>2</v>
      </c>
      <c r="C62" s="31" t="s">
        <v>996</v>
      </c>
      <c r="D62" s="66">
        <v>5904</v>
      </c>
      <c r="E62" s="67">
        <v>5085</v>
      </c>
      <c r="F62" s="67">
        <v>819</v>
      </c>
      <c r="G62" s="67">
        <v>83962.9</v>
      </c>
      <c r="H62" s="51">
        <v>34104.5</v>
      </c>
      <c r="I62" s="51">
        <v>49858.400000000001</v>
      </c>
      <c r="J62" s="71">
        <v>358</v>
      </c>
      <c r="K62" s="58"/>
    </row>
    <row r="63" spans="1:11" x14ac:dyDescent="0.25">
      <c r="A63" s="46">
        <v>2006</v>
      </c>
      <c r="B63" s="46">
        <v>3</v>
      </c>
      <c r="C63" s="31" t="s">
        <v>993</v>
      </c>
      <c r="D63" s="66">
        <v>5803</v>
      </c>
      <c r="E63" s="67">
        <v>4777</v>
      </c>
      <c r="F63" s="67">
        <v>1026</v>
      </c>
      <c r="G63" s="67">
        <v>92451</v>
      </c>
      <c r="H63" s="51">
        <v>35591.699999999997</v>
      </c>
      <c r="I63" s="51">
        <v>56858.8</v>
      </c>
      <c r="J63" s="71">
        <v>361</v>
      </c>
      <c r="K63" s="58"/>
    </row>
    <row r="64" spans="1:11" ht="15.75" thickBot="1" x14ac:dyDescent="0.3">
      <c r="A64" s="46">
        <v>2006</v>
      </c>
      <c r="B64" s="46">
        <v>4</v>
      </c>
      <c r="C64" s="31" t="s">
        <v>994</v>
      </c>
      <c r="D64" s="66">
        <v>7561.8</v>
      </c>
      <c r="E64" s="67">
        <v>4974.1000000000004</v>
      </c>
      <c r="F64" s="67">
        <v>2587.6999999999998</v>
      </c>
      <c r="G64" s="67">
        <v>95132.6</v>
      </c>
      <c r="H64" s="51">
        <v>38479.9</v>
      </c>
      <c r="I64" s="51">
        <v>56652.7</v>
      </c>
      <c r="J64" s="71">
        <v>366</v>
      </c>
      <c r="K64" s="21"/>
    </row>
    <row r="65" spans="1:10" ht="15.75" thickTop="1" x14ac:dyDescent="0.25">
      <c r="A65" s="21"/>
      <c r="B65" s="21"/>
      <c r="C65" s="31"/>
      <c r="D65" s="54">
        <v>24622.899999999998</v>
      </c>
      <c r="E65" s="55">
        <v>17737.2</v>
      </c>
      <c r="F65" s="55">
        <v>6885.7</v>
      </c>
      <c r="G65" s="55"/>
      <c r="H65" s="56"/>
      <c r="I65" s="56"/>
      <c r="J65" s="70"/>
    </row>
    <row r="66" spans="1:10" ht="15.75" thickBot="1" x14ac:dyDescent="0.3">
      <c r="A66" s="21"/>
      <c r="B66" s="21"/>
      <c r="C66" s="36"/>
      <c r="D66" s="62"/>
      <c r="E66" s="63"/>
      <c r="F66" s="63"/>
      <c r="G66" s="63"/>
      <c r="H66" s="64"/>
      <c r="I66" s="64"/>
      <c r="J66" s="72"/>
    </row>
    <row r="67" spans="1:10" ht="15.75" thickTop="1" x14ac:dyDescent="0.25">
      <c r="A67" s="21"/>
      <c r="B67" s="21"/>
      <c r="C67" s="41">
        <v>2007</v>
      </c>
      <c r="D67" s="54"/>
      <c r="E67" s="55"/>
      <c r="F67" s="55"/>
      <c r="G67" s="55"/>
      <c r="H67" s="56"/>
      <c r="I67" s="56"/>
      <c r="J67" s="70"/>
    </row>
    <row r="68" spans="1:10" x14ac:dyDescent="0.25">
      <c r="A68" s="46">
        <v>2007</v>
      </c>
      <c r="B68" s="46">
        <v>1</v>
      </c>
      <c r="C68" s="31" t="s">
        <v>995</v>
      </c>
      <c r="D68" s="66">
        <v>6792.0669796946358</v>
      </c>
      <c r="E68" s="67">
        <v>4648.1249362071067</v>
      </c>
      <c r="F68" s="67">
        <v>2143.9420434875292</v>
      </c>
      <c r="G68" s="67">
        <v>105094.92460398376</v>
      </c>
      <c r="H68" s="51">
        <v>42170.60008512919</v>
      </c>
      <c r="I68" s="51">
        <v>62924.324518854562</v>
      </c>
      <c r="J68" s="71">
        <v>372</v>
      </c>
    </row>
    <row r="69" spans="1:10" x14ac:dyDescent="0.25">
      <c r="A69" s="46">
        <v>2007</v>
      </c>
      <c r="B69" s="46">
        <v>2</v>
      </c>
      <c r="C69" s="31" t="s">
        <v>996</v>
      </c>
      <c r="D69" s="66">
        <v>5594.1</v>
      </c>
      <c r="E69" s="67">
        <v>8564.7000000000007</v>
      </c>
      <c r="F69" s="67">
        <v>-2970.6000000000004</v>
      </c>
      <c r="G69" s="67">
        <v>104428.8</v>
      </c>
      <c r="H69" s="51">
        <v>44408.6</v>
      </c>
      <c r="I69" s="51">
        <v>60020.2</v>
      </c>
      <c r="J69" s="71">
        <v>359</v>
      </c>
    </row>
    <row r="70" spans="1:10" x14ac:dyDescent="0.25">
      <c r="A70" s="46">
        <v>2007</v>
      </c>
      <c r="B70" s="46">
        <v>3</v>
      </c>
      <c r="C70" s="31" t="s">
        <v>993</v>
      </c>
      <c r="D70" s="66">
        <v>5498.9</v>
      </c>
      <c r="E70" s="67">
        <v>4492.6000000000004</v>
      </c>
      <c r="F70" s="67">
        <v>1006.2999999999993</v>
      </c>
      <c r="G70" s="67">
        <v>106628.9</v>
      </c>
      <c r="H70" s="51">
        <v>48390.1</v>
      </c>
      <c r="I70" s="51">
        <v>58238.7</v>
      </c>
      <c r="J70" s="71">
        <v>343</v>
      </c>
    </row>
    <row r="71" spans="1:10" ht="15.75" thickBot="1" x14ac:dyDescent="0.3">
      <c r="A71" s="46">
        <v>2007</v>
      </c>
      <c r="B71" s="46">
        <v>4</v>
      </c>
      <c r="C71" s="31" t="s">
        <v>994</v>
      </c>
      <c r="D71" s="66">
        <v>7767.1429289322514</v>
      </c>
      <c r="E71" s="67">
        <v>6464.2238866707721</v>
      </c>
      <c r="F71" s="67">
        <v>1302.9190422614793</v>
      </c>
      <c r="G71" s="67">
        <v>107941.39190495753</v>
      </c>
      <c r="H71" s="51">
        <v>46412.104964652353</v>
      </c>
      <c r="I71" s="51">
        <v>61529.286940305174</v>
      </c>
      <c r="J71" s="71">
        <v>365</v>
      </c>
    </row>
    <row r="72" spans="1:10" ht="15.75" thickTop="1" x14ac:dyDescent="0.25">
      <c r="A72" s="21"/>
      <c r="B72" s="21"/>
      <c r="C72" s="31"/>
      <c r="D72" s="55">
        <v>25652.20990862689</v>
      </c>
      <c r="E72" s="55">
        <v>24169.648822877876</v>
      </c>
      <c r="F72" s="55">
        <v>1482.5610857490074</v>
      </c>
      <c r="G72" s="55"/>
      <c r="H72" s="56"/>
      <c r="I72" s="56"/>
      <c r="J72" s="70"/>
    </row>
    <row r="73" spans="1:10" ht="15.75" thickBot="1" x14ac:dyDescent="0.3">
      <c r="A73" s="21"/>
      <c r="B73" s="21"/>
      <c r="C73" s="36"/>
      <c r="D73" s="62"/>
      <c r="E73" s="63"/>
      <c r="F73" s="63"/>
      <c r="G73" s="63"/>
      <c r="H73" s="64"/>
      <c r="I73" s="64"/>
      <c r="J73" s="72"/>
    </row>
    <row r="74" spans="1:10" ht="15.75" thickTop="1" x14ac:dyDescent="0.25">
      <c r="A74" s="21"/>
      <c r="B74" s="21"/>
      <c r="C74" s="41">
        <v>2008</v>
      </c>
      <c r="D74" s="54"/>
      <c r="E74" s="55"/>
      <c r="F74" s="55"/>
      <c r="G74" s="55"/>
      <c r="H74" s="55"/>
      <c r="I74" s="55"/>
      <c r="J74" s="70"/>
    </row>
    <row r="75" spans="1:10" x14ac:dyDescent="0.25">
      <c r="A75" s="46">
        <v>2008</v>
      </c>
      <c r="B75" s="46">
        <v>1</v>
      </c>
      <c r="C75" s="31" t="s">
        <v>995</v>
      </c>
      <c r="D75" s="66">
        <v>5614.4234487530284</v>
      </c>
      <c r="E75" s="67">
        <v>6200.2405744145171</v>
      </c>
      <c r="F75" s="67">
        <v>-585.81712566148872</v>
      </c>
      <c r="G75" s="67">
        <v>117871.41586569771</v>
      </c>
      <c r="H75" s="67">
        <v>57064.034349052927</v>
      </c>
      <c r="I75" s="67">
        <v>60807.38151664476</v>
      </c>
      <c r="J75" s="71">
        <v>369</v>
      </c>
    </row>
    <row r="76" spans="1:10" x14ac:dyDescent="0.25">
      <c r="A76" s="46">
        <v>2008</v>
      </c>
      <c r="B76" s="46">
        <v>2</v>
      </c>
      <c r="C76" s="31" t="s">
        <v>996</v>
      </c>
      <c r="D76" s="66">
        <v>7905.6235735638729</v>
      </c>
      <c r="E76" s="67">
        <v>9678.3032148181392</v>
      </c>
      <c r="F76" s="67">
        <v>-1772.6796412542662</v>
      </c>
      <c r="G76" s="67">
        <v>111592.03234092754</v>
      </c>
      <c r="H76" s="67">
        <v>52143.781948049589</v>
      </c>
      <c r="I76" s="67">
        <v>59448.250392877955</v>
      </c>
      <c r="J76" s="71">
        <v>377</v>
      </c>
    </row>
    <row r="77" spans="1:10" x14ac:dyDescent="0.25">
      <c r="A77" s="46">
        <v>2008</v>
      </c>
      <c r="B77" s="46">
        <v>3</v>
      </c>
      <c r="C77" s="31" t="s">
        <v>993</v>
      </c>
      <c r="D77" s="66">
        <v>10433.860750891299</v>
      </c>
      <c r="E77" s="67">
        <v>8498.5146352016673</v>
      </c>
      <c r="F77" s="67">
        <v>1935.3461156896319</v>
      </c>
      <c r="G77" s="67">
        <v>99100.652595331005</v>
      </c>
      <c r="H77" s="67">
        <v>47640.696470202856</v>
      </c>
      <c r="I77" s="67">
        <v>51459.956125128141</v>
      </c>
      <c r="J77" s="71">
        <v>379</v>
      </c>
    </row>
    <row r="78" spans="1:10" ht="15.75" thickBot="1" x14ac:dyDescent="0.3">
      <c r="A78" s="46">
        <v>2008</v>
      </c>
      <c r="B78" s="46">
        <v>4</v>
      </c>
      <c r="C78" s="31" t="s">
        <v>994</v>
      </c>
      <c r="D78" s="66">
        <v>14951.968159362717</v>
      </c>
      <c r="E78" s="67">
        <v>11836.400357404225</v>
      </c>
      <c r="F78" s="67">
        <v>3115.5678019584921</v>
      </c>
      <c r="G78" s="67">
        <v>114448.82196959177</v>
      </c>
      <c r="H78" s="67">
        <v>60330.842768566363</v>
      </c>
      <c r="I78" s="67">
        <v>54117.979201025402</v>
      </c>
      <c r="J78" s="71">
        <v>382</v>
      </c>
    </row>
    <row r="79" spans="1:10" ht="15.75" thickTop="1" x14ac:dyDescent="0.25">
      <c r="A79" s="21"/>
      <c r="B79" s="21"/>
      <c r="C79" s="31"/>
      <c r="D79" s="54">
        <v>38905.875932570918</v>
      </c>
      <c r="E79" s="55">
        <v>36213.458781838548</v>
      </c>
      <c r="F79" s="55">
        <v>2692.417150732369</v>
      </c>
      <c r="G79" s="55"/>
      <c r="H79" s="55"/>
      <c r="I79" s="55"/>
      <c r="J79" s="70"/>
    </row>
    <row r="80" spans="1:10" ht="15.75" thickBot="1" x14ac:dyDescent="0.3">
      <c r="A80" s="21"/>
      <c r="B80" s="21"/>
      <c r="C80" s="36"/>
      <c r="D80" s="62"/>
      <c r="E80" s="63"/>
      <c r="F80" s="63"/>
      <c r="G80" s="63"/>
      <c r="H80" s="63"/>
      <c r="I80" s="63"/>
      <c r="J80" s="72"/>
    </row>
    <row r="81" spans="1:10" ht="15.75" thickTop="1" x14ac:dyDescent="0.25">
      <c r="A81" s="21"/>
      <c r="B81" s="21"/>
      <c r="C81" s="41">
        <v>2009</v>
      </c>
      <c r="D81" s="54"/>
      <c r="E81" s="55"/>
      <c r="F81" s="55"/>
      <c r="G81" s="55"/>
      <c r="H81" s="55"/>
      <c r="I81" s="55"/>
      <c r="J81" s="70"/>
    </row>
    <row r="82" spans="1:10" x14ac:dyDescent="0.25">
      <c r="A82" s="46">
        <v>2009</v>
      </c>
      <c r="B82" s="46">
        <v>1</v>
      </c>
      <c r="C82" s="31" t="s">
        <v>995</v>
      </c>
      <c r="D82" s="66">
        <v>5685.2025659568126</v>
      </c>
      <c r="E82" s="67">
        <v>5126.9631586216638</v>
      </c>
      <c r="F82" s="67">
        <v>558.23940733514883</v>
      </c>
      <c r="G82" s="67">
        <v>96341.926239518129</v>
      </c>
      <c r="H82" s="51">
        <v>51477.284715052709</v>
      </c>
      <c r="I82" s="51">
        <v>44864.641524465413</v>
      </c>
      <c r="J82" s="71">
        <v>379</v>
      </c>
    </row>
    <row r="83" spans="1:10" x14ac:dyDescent="0.25">
      <c r="A83" s="46">
        <v>2009</v>
      </c>
      <c r="B83" s="46">
        <v>2</v>
      </c>
      <c r="C83" s="31" t="s">
        <v>996</v>
      </c>
      <c r="D83" s="66">
        <v>8903.2299901278457</v>
      </c>
      <c r="E83" s="67">
        <v>6184.150919917668</v>
      </c>
      <c r="F83" s="67">
        <v>2719.0790702101776</v>
      </c>
      <c r="G83" s="67">
        <v>95939.246667109343</v>
      </c>
      <c r="H83" s="51">
        <v>58153.231594679804</v>
      </c>
      <c r="I83" s="51">
        <v>37786.015072429538</v>
      </c>
      <c r="J83" s="71">
        <v>383</v>
      </c>
    </row>
    <row r="84" spans="1:10" x14ac:dyDescent="0.25">
      <c r="A84" s="46">
        <v>2009</v>
      </c>
      <c r="B84" s="46">
        <v>3</v>
      </c>
      <c r="C84" s="31" t="s">
        <v>993</v>
      </c>
      <c r="D84" s="66">
        <v>14962.469798014252</v>
      </c>
      <c r="E84" s="67">
        <v>12195.804706861647</v>
      </c>
      <c r="F84" s="67">
        <v>2766.6650911526049</v>
      </c>
      <c r="G84" s="67">
        <v>103872.66270475587</v>
      </c>
      <c r="H84" s="51">
        <v>58220.443195477266</v>
      </c>
      <c r="I84" s="51">
        <v>45652.219509278599</v>
      </c>
      <c r="J84" s="71">
        <v>382</v>
      </c>
    </row>
    <row r="85" spans="1:10" ht="15.75" thickBot="1" x14ac:dyDescent="0.3">
      <c r="A85" s="46">
        <v>2009</v>
      </c>
      <c r="B85" s="46">
        <v>4</v>
      </c>
      <c r="C85" s="31" t="s">
        <v>994</v>
      </c>
      <c r="D85" s="66">
        <v>12023.343318489726</v>
      </c>
      <c r="E85" s="67">
        <v>8163.8838136625218</v>
      </c>
      <c r="F85" s="67">
        <v>3859.459504827204</v>
      </c>
      <c r="G85" s="67">
        <v>108456.81268508988</v>
      </c>
      <c r="H85" s="51">
        <v>65357.499656811007</v>
      </c>
      <c r="I85" s="51">
        <v>43099.313028278877</v>
      </c>
      <c r="J85" s="71">
        <v>372</v>
      </c>
    </row>
    <row r="86" spans="1:10" ht="15.75" thickTop="1" x14ac:dyDescent="0.25">
      <c r="A86" s="21"/>
      <c r="B86" s="21"/>
      <c r="C86" s="31"/>
      <c r="D86" s="54">
        <v>41574.245672588637</v>
      </c>
      <c r="E86" s="55">
        <v>31670.8025990635</v>
      </c>
      <c r="F86" s="55">
        <v>9903.4430735251353</v>
      </c>
      <c r="G86" s="55"/>
      <c r="H86" s="55"/>
      <c r="I86" s="55"/>
      <c r="J86" s="70"/>
    </row>
    <row r="87" spans="1:10" ht="15.75" thickBot="1" x14ac:dyDescent="0.3">
      <c r="A87" s="21"/>
      <c r="B87" s="21"/>
      <c r="C87" s="36"/>
      <c r="D87" s="62"/>
      <c r="E87" s="63"/>
      <c r="F87" s="63"/>
      <c r="G87" s="63"/>
      <c r="H87" s="63"/>
      <c r="I87" s="63"/>
      <c r="J87" s="72"/>
    </row>
    <row r="88" spans="1:10" ht="15.75" thickTop="1" x14ac:dyDescent="0.25">
      <c r="A88" s="21"/>
      <c r="B88" s="21"/>
      <c r="C88" s="41">
        <v>2010</v>
      </c>
      <c r="D88" s="54"/>
      <c r="E88" s="55"/>
      <c r="F88" s="55"/>
      <c r="G88" s="55"/>
      <c r="H88" s="55"/>
      <c r="I88" s="55"/>
      <c r="J88" s="70"/>
    </row>
    <row r="89" spans="1:10" x14ac:dyDescent="0.25">
      <c r="A89" s="46">
        <v>2010</v>
      </c>
      <c r="B89" s="46">
        <v>1</v>
      </c>
      <c r="C89" s="31" t="s">
        <v>995</v>
      </c>
      <c r="D89" s="66">
        <v>8770.5935534283308</v>
      </c>
      <c r="E89" s="67">
        <v>10002.606201654235</v>
      </c>
      <c r="F89" s="67">
        <v>-1232.0126482259038</v>
      </c>
      <c r="G89" s="67">
        <v>107460.96350849963</v>
      </c>
      <c r="H89" s="67">
        <v>64972.406367178759</v>
      </c>
      <c r="I89" s="67">
        <v>42488.557141320867</v>
      </c>
      <c r="J89" s="71">
        <v>342</v>
      </c>
    </row>
    <row r="90" spans="1:10" x14ac:dyDescent="0.25">
      <c r="A90" s="46">
        <v>2010</v>
      </c>
      <c r="B90" s="46">
        <v>2</v>
      </c>
      <c r="C90" s="31" t="s">
        <v>996</v>
      </c>
      <c r="D90" s="66">
        <v>7961.8207459623463</v>
      </c>
      <c r="E90" s="67">
        <v>3746.5478900855778</v>
      </c>
      <c r="F90" s="67">
        <v>4215.2728558767685</v>
      </c>
      <c r="G90" s="67">
        <v>106755.95186528069</v>
      </c>
      <c r="H90" s="67">
        <v>66144.639819601158</v>
      </c>
      <c r="I90" s="67">
        <v>40611.31204567953</v>
      </c>
      <c r="J90" s="71">
        <v>345</v>
      </c>
    </row>
    <row r="91" spans="1:10" x14ac:dyDescent="0.25">
      <c r="A91" s="46">
        <v>2010</v>
      </c>
      <c r="B91" s="46">
        <v>3</v>
      </c>
      <c r="C91" s="31" t="s">
        <v>993</v>
      </c>
      <c r="D91" s="66">
        <v>6931.1223373337707</v>
      </c>
      <c r="E91" s="67">
        <v>4536.2724373504725</v>
      </c>
      <c r="F91" s="67">
        <v>2394.8498999832982</v>
      </c>
      <c r="G91" s="67">
        <v>103202.2393473659</v>
      </c>
      <c r="H91" s="67">
        <v>50154.085993221845</v>
      </c>
      <c r="I91" s="67">
        <v>53048.153354144059</v>
      </c>
      <c r="J91" s="71">
        <v>348</v>
      </c>
    </row>
    <row r="92" spans="1:10" ht="15.75" thickBot="1" x14ac:dyDescent="0.3">
      <c r="A92" s="46">
        <v>2010</v>
      </c>
      <c r="B92" s="46">
        <v>4</v>
      </c>
      <c r="C92" s="31" t="s">
        <v>994</v>
      </c>
      <c r="D92" s="66">
        <v>8897.5893318642302</v>
      </c>
      <c r="E92" s="67">
        <v>6966.3442276537025</v>
      </c>
      <c r="F92" s="67">
        <v>1931.2451042105276</v>
      </c>
      <c r="G92" s="67">
        <v>107196.08996132447</v>
      </c>
      <c r="H92" s="67">
        <v>50287.056687659358</v>
      </c>
      <c r="I92" s="67">
        <v>56909.033273665103</v>
      </c>
      <c r="J92" s="71">
        <v>336</v>
      </c>
    </row>
    <row r="93" spans="1:10" ht="15.75" thickTop="1" x14ac:dyDescent="0.25">
      <c r="A93" s="21"/>
      <c r="B93" s="21"/>
      <c r="C93" s="31"/>
      <c r="D93" s="54">
        <v>32561.12596858868</v>
      </c>
      <c r="E93" s="55">
        <v>25251.770756743987</v>
      </c>
      <c r="F93" s="55">
        <v>7309.3552118446905</v>
      </c>
      <c r="G93" s="55"/>
      <c r="H93" s="55"/>
      <c r="I93" s="55"/>
      <c r="J93" s="70"/>
    </row>
    <row r="94" spans="1:10" ht="15.75" thickBot="1" x14ac:dyDescent="0.3">
      <c r="A94" s="21"/>
      <c r="B94" s="21"/>
      <c r="C94" s="36"/>
      <c r="D94" s="62"/>
      <c r="E94" s="63"/>
      <c r="F94" s="63"/>
      <c r="G94" s="63"/>
      <c r="H94" s="63"/>
      <c r="I94" s="63"/>
      <c r="J94" s="72"/>
    </row>
    <row r="95" spans="1:10" ht="15.75" thickTop="1" x14ac:dyDescent="0.25">
      <c r="A95" s="21"/>
      <c r="B95" s="21"/>
      <c r="C95" s="41">
        <v>2011</v>
      </c>
      <c r="D95" s="54"/>
      <c r="E95" s="55"/>
      <c r="F95" s="55"/>
      <c r="G95" s="55"/>
      <c r="H95" s="55"/>
      <c r="I95" s="55"/>
      <c r="J95" s="70"/>
    </row>
    <row r="96" spans="1:10" x14ac:dyDescent="0.25">
      <c r="A96" s="46">
        <v>2011</v>
      </c>
      <c r="B96" s="46">
        <v>1</v>
      </c>
      <c r="C96" s="31" t="s">
        <v>995</v>
      </c>
      <c r="D96" s="66">
        <v>13593.266826972278</v>
      </c>
      <c r="E96" s="67">
        <v>5694.5233829801418</v>
      </c>
      <c r="F96" s="67">
        <v>7898.7434439921362</v>
      </c>
      <c r="G96" s="67">
        <v>121708.37935835181</v>
      </c>
      <c r="H96" s="67">
        <v>57469.505368647784</v>
      </c>
      <c r="I96" s="67">
        <v>64238.873989704021</v>
      </c>
      <c r="J96" s="71">
        <v>336</v>
      </c>
    </row>
    <row r="97" spans="1:10" x14ac:dyDescent="0.25">
      <c r="A97" s="46">
        <v>2011</v>
      </c>
      <c r="B97" s="46">
        <v>2</v>
      </c>
      <c r="C97" s="31" t="s">
        <v>996</v>
      </c>
      <c r="D97" s="66">
        <v>12018.198493486474</v>
      </c>
      <c r="E97" s="67">
        <v>8403.1721386063582</v>
      </c>
      <c r="F97" s="67">
        <v>3615.0263548801158</v>
      </c>
      <c r="G97" s="67">
        <v>122602.939733331</v>
      </c>
      <c r="H97" s="67">
        <v>48380.586871211221</v>
      </c>
      <c r="I97" s="67">
        <v>74222.352862119791</v>
      </c>
      <c r="J97" s="71">
        <v>351</v>
      </c>
    </row>
    <row r="98" spans="1:10" x14ac:dyDescent="0.25">
      <c r="A98" s="46">
        <v>2011</v>
      </c>
      <c r="B98" s="46">
        <v>3</v>
      </c>
      <c r="C98" s="31" t="s">
        <v>993</v>
      </c>
      <c r="D98" s="66">
        <v>8171.6091624384462</v>
      </c>
      <c r="E98" s="67">
        <v>9601.6144045936962</v>
      </c>
      <c r="F98" s="67">
        <v>-1430.00524215525</v>
      </c>
      <c r="G98" s="67">
        <v>124086.34778758782</v>
      </c>
      <c r="H98" s="67">
        <v>46892.322227037024</v>
      </c>
      <c r="I98" s="67">
        <v>77194.025560550785</v>
      </c>
      <c r="J98" s="71">
        <v>346</v>
      </c>
    </row>
    <row r="99" spans="1:10" ht="15.75" thickBot="1" x14ac:dyDescent="0.3">
      <c r="A99" s="46">
        <v>2011</v>
      </c>
      <c r="B99" s="46">
        <v>4</v>
      </c>
      <c r="C99" s="31" t="s">
        <v>994</v>
      </c>
      <c r="D99" s="66">
        <v>17013.850854863085</v>
      </c>
      <c r="E99" s="67">
        <v>11666.194973528647</v>
      </c>
      <c r="F99" s="67">
        <v>5347.6558813344382</v>
      </c>
      <c r="G99" s="67">
        <v>134635.59232556025</v>
      </c>
      <c r="H99" s="67">
        <v>50999.521620229956</v>
      </c>
      <c r="I99" s="67">
        <v>83636.070705330305</v>
      </c>
      <c r="J99" s="71">
        <v>342</v>
      </c>
    </row>
    <row r="100" spans="1:10" ht="15.75" thickTop="1" x14ac:dyDescent="0.25">
      <c r="A100" s="21"/>
      <c r="B100" s="21"/>
      <c r="C100" s="31"/>
      <c r="D100" s="54">
        <v>50796.92533776028</v>
      </c>
      <c r="E100" s="55">
        <v>35365.504899708845</v>
      </c>
      <c r="F100" s="55">
        <v>15431.42043805144</v>
      </c>
      <c r="G100" s="55"/>
      <c r="H100" s="55"/>
      <c r="I100" s="55"/>
      <c r="J100" s="70"/>
    </row>
    <row r="101" spans="1:10" ht="15.75" thickBot="1" x14ac:dyDescent="0.3">
      <c r="A101" s="21"/>
      <c r="B101" s="21"/>
      <c r="C101" s="36"/>
      <c r="D101" s="62"/>
      <c r="E101" s="63"/>
      <c r="F101" s="63"/>
      <c r="G101" s="63"/>
      <c r="H101" s="63"/>
      <c r="I101" s="63"/>
      <c r="J101" s="72"/>
    </row>
    <row r="102" spans="1:10" ht="15.75" thickTop="1" x14ac:dyDescent="0.25">
      <c r="A102" s="21"/>
      <c r="B102" s="21"/>
      <c r="C102" s="41">
        <v>2012</v>
      </c>
      <c r="D102" s="54"/>
      <c r="E102" s="55"/>
      <c r="F102" s="55"/>
      <c r="G102" s="55"/>
      <c r="H102" s="55"/>
      <c r="I102" s="55"/>
      <c r="J102" s="70"/>
    </row>
    <row r="103" spans="1:10" x14ac:dyDescent="0.25">
      <c r="A103" s="46">
        <v>2012</v>
      </c>
      <c r="B103" s="46">
        <v>1</v>
      </c>
      <c r="C103" s="31" t="s">
        <v>995</v>
      </c>
      <c r="D103" s="66">
        <v>13340.48165412872</v>
      </c>
      <c r="E103" s="67">
        <v>8906.9597773687856</v>
      </c>
      <c r="F103" s="67">
        <v>4433.5218767599345</v>
      </c>
      <c r="G103" s="67">
        <v>137620.38072189229</v>
      </c>
      <c r="H103" s="67">
        <v>52795.278988904756</v>
      </c>
      <c r="I103" s="67">
        <v>84825.101732987547</v>
      </c>
      <c r="J103" s="71">
        <v>322</v>
      </c>
    </row>
    <row r="104" spans="1:10" x14ac:dyDescent="0.25">
      <c r="A104" s="46">
        <v>2012</v>
      </c>
      <c r="B104" s="46">
        <v>2</v>
      </c>
      <c r="C104" s="31" t="s">
        <v>996</v>
      </c>
      <c r="D104" s="66">
        <v>8241.4065380515185</v>
      </c>
      <c r="E104" s="67">
        <v>5671.2937957788781</v>
      </c>
      <c r="F104" s="67">
        <v>2570.1127422726404</v>
      </c>
      <c r="G104" s="67">
        <v>123780.07643307131</v>
      </c>
      <c r="H104" s="67">
        <v>54173.323712475605</v>
      </c>
      <c r="I104" s="67">
        <v>69606.752720595716</v>
      </c>
      <c r="J104" s="71">
        <v>321</v>
      </c>
    </row>
    <row r="105" spans="1:10" x14ac:dyDescent="0.25">
      <c r="A105" s="46">
        <v>2012</v>
      </c>
      <c r="B105" s="46">
        <v>3</v>
      </c>
      <c r="C105" s="31" t="s">
        <v>993</v>
      </c>
      <c r="D105" s="66">
        <v>10386.995020310058</v>
      </c>
      <c r="E105" s="67">
        <v>6526.1460058717985</v>
      </c>
      <c r="F105" s="67">
        <v>3860.8490144382595</v>
      </c>
      <c r="G105" s="67">
        <v>130688.59321979934</v>
      </c>
      <c r="H105" s="67">
        <v>36266.481579794032</v>
      </c>
      <c r="I105" s="67">
        <v>94422.111640005314</v>
      </c>
      <c r="J105" s="71">
        <v>316</v>
      </c>
    </row>
    <row r="106" spans="1:10" ht="15.75" thickBot="1" x14ac:dyDescent="0.3">
      <c r="A106" s="46">
        <v>2012</v>
      </c>
      <c r="B106" s="46">
        <v>4</v>
      </c>
      <c r="C106" s="31" t="s">
        <v>994</v>
      </c>
      <c r="D106" s="66">
        <v>14870.55320601735</v>
      </c>
      <c r="E106" s="67">
        <v>11240.704035754097</v>
      </c>
      <c r="F106" s="67">
        <v>3629.8491702632527</v>
      </c>
      <c r="G106" s="67">
        <v>143452.13506938712</v>
      </c>
      <c r="H106" s="67">
        <v>40101.242426262863</v>
      </c>
      <c r="I106" s="67">
        <v>103350.89264312426</v>
      </c>
      <c r="J106" s="71">
        <v>319</v>
      </c>
    </row>
    <row r="107" spans="1:10" ht="15.75" thickTop="1" x14ac:dyDescent="0.25">
      <c r="A107" s="21"/>
      <c r="B107" s="21"/>
      <c r="C107" s="31"/>
      <c r="D107" s="55">
        <v>46839.436418507648</v>
      </c>
      <c r="E107" s="55">
        <v>32345.103614773558</v>
      </c>
      <c r="F107" s="55">
        <v>14494.332803734087</v>
      </c>
      <c r="G107" s="55"/>
      <c r="H107" s="55"/>
      <c r="I107" s="55"/>
      <c r="J107" s="70"/>
    </row>
    <row r="108" spans="1:10" ht="15.75" thickBot="1" x14ac:dyDescent="0.3">
      <c r="A108" s="21"/>
      <c r="B108" s="21"/>
      <c r="C108" s="36"/>
      <c r="D108" s="62"/>
      <c r="E108" s="63"/>
      <c r="F108" s="63"/>
      <c r="G108" s="63"/>
      <c r="H108" s="63"/>
      <c r="I108" s="63"/>
      <c r="J108" s="72"/>
    </row>
    <row r="109" spans="1:10" ht="15.75" thickTop="1" x14ac:dyDescent="0.25">
      <c r="A109" s="21"/>
      <c r="B109" s="21"/>
      <c r="C109" s="41">
        <v>2013</v>
      </c>
      <c r="D109" s="54"/>
      <c r="E109" s="55"/>
      <c r="F109" s="55"/>
      <c r="G109" s="55"/>
      <c r="H109" s="55"/>
      <c r="I109" s="55"/>
      <c r="J109" s="70"/>
    </row>
    <row r="110" spans="1:10" x14ac:dyDescent="0.25">
      <c r="A110" s="21"/>
      <c r="B110" s="21"/>
      <c r="C110" s="31" t="s">
        <v>995</v>
      </c>
      <c r="D110" s="66">
        <v>9925.3362925862657</v>
      </c>
      <c r="E110" s="67">
        <v>10225.530541478533</v>
      </c>
      <c r="F110" s="67">
        <v>-300.19424889226684</v>
      </c>
      <c r="G110" s="67">
        <v>164202.42988901236</v>
      </c>
      <c r="H110" s="67">
        <v>47011.39364014841</v>
      </c>
      <c r="I110" s="67">
        <v>117191.03624886394</v>
      </c>
      <c r="J110" s="71">
        <v>309</v>
      </c>
    </row>
    <row r="111" spans="1:10" x14ac:dyDescent="0.25">
      <c r="A111" s="21"/>
      <c r="B111" s="21"/>
      <c r="C111" s="31" t="s">
        <v>996</v>
      </c>
      <c r="D111" s="66">
        <v>11968.8</v>
      </c>
      <c r="E111" s="67">
        <v>12602.3</v>
      </c>
      <c r="F111" s="67">
        <v>-633.5</v>
      </c>
      <c r="G111" s="67">
        <v>180024.2</v>
      </c>
      <c r="H111" s="67">
        <v>45898.7</v>
      </c>
      <c r="I111" s="73">
        <v>134125.5</v>
      </c>
      <c r="J111" s="71">
        <v>312</v>
      </c>
    </row>
    <row r="112" spans="1:10" x14ac:dyDescent="0.25">
      <c r="A112" s="21"/>
      <c r="B112" s="21"/>
      <c r="C112" s="31" t="s">
        <v>993</v>
      </c>
      <c r="D112" s="66">
        <v>25979.916603064059</v>
      </c>
      <c r="E112" s="67">
        <v>25619.51575481613</v>
      </c>
      <c r="F112" s="67">
        <v>360.40084824792939</v>
      </c>
      <c r="G112" s="67">
        <v>196151.25403269354</v>
      </c>
      <c r="H112" s="67">
        <v>38002.711975413695</v>
      </c>
      <c r="I112" s="73">
        <v>158148.54205727985</v>
      </c>
      <c r="J112" s="71">
        <v>303</v>
      </c>
    </row>
    <row r="113" spans="3:21" ht="15.75" thickBot="1" x14ac:dyDescent="0.3">
      <c r="C113" s="31" t="s">
        <v>994</v>
      </c>
      <c r="D113" s="66">
        <v>10713.971518229378</v>
      </c>
      <c r="E113" s="67">
        <v>10747.002530712985</v>
      </c>
      <c r="F113" s="67">
        <v>-33.031012483606901</v>
      </c>
      <c r="G113" s="67">
        <v>216665.31049344564</v>
      </c>
      <c r="H113" s="67">
        <v>41800.251576417621</v>
      </c>
      <c r="I113" s="73">
        <v>174865.05891702801</v>
      </c>
      <c r="J113" s="71">
        <v>306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3:21" ht="15.75" thickTop="1" x14ac:dyDescent="0.25">
      <c r="C114" s="31"/>
      <c r="D114" s="55">
        <v>58588.024413879706</v>
      </c>
      <c r="E114" s="55">
        <v>59194.348827007649</v>
      </c>
      <c r="F114" s="55">
        <v>-606.32441312794435</v>
      </c>
      <c r="G114" s="55"/>
      <c r="H114" s="55"/>
      <c r="I114" s="55"/>
      <c r="J114" s="70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3:21" ht="15.75" thickBot="1" x14ac:dyDescent="0.3">
      <c r="C115" s="74"/>
      <c r="D115" s="75"/>
      <c r="E115" s="76"/>
      <c r="F115" s="76"/>
      <c r="G115" s="76"/>
      <c r="H115" s="76"/>
      <c r="I115" s="76"/>
      <c r="J115" s="77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3:21" ht="15.75" thickTop="1" x14ac:dyDescent="0.25">
      <c r="C116" s="41">
        <v>2014</v>
      </c>
      <c r="D116" s="78"/>
      <c r="E116" s="50"/>
      <c r="F116" s="50"/>
      <c r="G116" s="50"/>
      <c r="H116" s="50"/>
      <c r="I116" s="50"/>
      <c r="J116" s="79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3:21" x14ac:dyDescent="0.25">
      <c r="C117" s="31" t="s">
        <v>995</v>
      </c>
      <c r="D117" s="66">
        <v>16356.466016934517</v>
      </c>
      <c r="E117" s="67">
        <v>23343.470425563144</v>
      </c>
      <c r="F117" s="67">
        <v>-6987.0044086286271</v>
      </c>
      <c r="G117" s="67">
        <v>214876.09429996545</v>
      </c>
      <c r="H117" s="67">
        <v>43448.198590435444</v>
      </c>
      <c r="I117" s="73">
        <v>171427.89570953001</v>
      </c>
      <c r="J117" s="71">
        <v>308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3:21" x14ac:dyDescent="0.25">
      <c r="C118" s="31" t="s">
        <v>996</v>
      </c>
      <c r="D118" s="66">
        <v>15162.261717018751</v>
      </c>
      <c r="E118" s="67">
        <v>12703.683473561247</v>
      </c>
      <c r="F118" s="67">
        <v>2458.5782434575049</v>
      </c>
      <c r="G118" s="67">
        <v>268362.68545253063</v>
      </c>
      <c r="H118" s="67">
        <v>39897.530631699985</v>
      </c>
      <c r="I118" s="73">
        <v>228465.15482083065</v>
      </c>
      <c r="J118" s="71">
        <v>309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3:21" x14ac:dyDescent="0.25">
      <c r="C119" s="31" t="s">
        <v>993</v>
      </c>
      <c r="D119" s="66">
        <v>16400.152244690002</v>
      </c>
      <c r="E119" s="67">
        <v>14129.45268058</v>
      </c>
      <c r="F119" s="67">
        <v>2270.6995641100002</v>
      </c>
      <c r="G119" s="67">
        <v>287586.83430783998</v>
      </c>
      <c r="H119" s="67">
        <v>40449.143926869998</v>
      </c>
      <c r="I119" s="73">
        <v>247137.69038096999</v>
      </c>
      <c r="J119" s="71">
        <v>313</v>
      </c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3:21" ht="15.75" thickBot="1" x14ac:dyDescent="0.3">
      <c r="C120" s="31" t="s">
        <v>994</v>
      </c>
      <c r="D120" s="81">
        <v>18852.812144227843</v>
      </c>
      <c r="E120" s="76">
        <v>13069.507022890954</v>
      </c>
      <c r="F120" s="76">
        <v>5783.3051213368881</v>
      </c>
      <c r="G120" s="76">
        <v>283165.27318565862</v>
      </c>
      <c r="H120" s="76">
        <v>38834.212252102356</v>
      </c>
      <c r="I120" s="76">
        <v>244331.06093355629</v>
      </c>
      <c r="J120" s="77">
        <v>329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3:21" ht="15.75" thickTop="1" x14ac:dyDescent="0.25">
      <c r="C121" s="31"/>
      <c r="D121" s="78">
        <v>66771.692122871114</v>
      </c>
      <c r="E121" s="50">
        <v>63246.113602595338</v>
      </c>
      <c r="F121" s="50">
        <v>3525.5785202757661</v>
      </c>
      <c r="G121" s="50"/>
      <c r="H121" s="50"/>
      <c r="I121" s="50"/>
      <c r="J121" s="79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3:21" ht="15.75" thickBot="1" x14ac:dyDescent="0.3">
      <c r="C122" s="36"/>
      <c r="D122" s="62"/>
      <c r="E122" s="63"/>
      <c r="F122" s="63"/>
      <c r="G122" s="63"/>
      <c r="H122" s="63"/>
      <c r="I122" s="63"/>
      <c r="J122" s="72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3:21" ht="15.75" thickTop="1" x14ac:dyDescent="0.25">
      <c r="C123" s="41">
        <v>2015</v>
      </c>
      <c r="D123" s="78"/>
      <c r="E123" s="50"/>
      <c r="F123" s="50"/>
      <c r="G123" s="50"/>
      <c r="H123" s="50"/>
      <c r="I123" s="50"/>
      <c r="J123" s="79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3:21" x14ac:dyDescent="0.25">
      <c r="C124" s="31" t="s">
        <v>995</v>
      </c>
      <c r="D124" s="66">
        <v>25084.324481625983</v>
      </c>
      <c r="E124" s="67">
        <v>21467.371081943893</v>
      </c>
      <c r="F124" s="67">
        <v>3616.9533996820928</v>
      </c>
      <c r="G124" s="67">
        <v>317063.27504338027</v>
      </c>
      <c r="H124" s="67">
        <v>52946.593577894229</v>
      </c>
      <c r="I124" s="73">
        <v>264116.68146548606</v>
      </c>
      <c r="J124" s="71">
        <v>363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3:21" x14ac:dyDescent="0.25">
      <c r="C125" s="82" t="s">
        <v>996</v>
      </c>
      <c r="D125" s="83">
        <v>22441.934112461535</v>
      </c>
      <c r="E125" s="84">
        <v>6457.1502112725384</v>
      </c>
      <c r="F125" s="84">
        <v>15984.783901188996</v>
      </c>
      <c r="G125" s="84">
        <v>315771.89744160825</v>
      </c>
      <c r="H125" s="84">
        <v>48835.706093787776</v>
      </c>
      <c r="I125" s="85">
        <v>266936.19134782045</v>
      </c>
      <c r="J125" s="86">
        <v>363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3:21" x14ac:dyDescent="0.25">
      <c r="C126" s="87" t="s">
        <v>993</v>
      </c>
      <c r="D126" s="88">
        <v>25225.299232580001</v>
      </c>
      <c r="E126" s="89">
        <v>29754.598831750001</v>
      </c>
      <c r="F126" s="89">
        <v>-4418.3699799399992</v>
      </c>
      <c r="G126" s="89">
        <f>327749355838.84/1000000</f>
        <v>327749.35583884001</v>
      </c>
      <c r="H126" s="89">
        <v>68103.859726480005</v>
      </c>
      <c r="I126" s="90">
        <v>259645.49611235998</v>
      </c>
      <c r="J126" s="91">
        <v>360</v>
      </c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3:21" ht="15.75" thickBot="1" x14ac:dyDescent="0.3">
      <c r="C127" s="92" t="s">
        <v>994</v>
      </c>
      <c r="D127" s="93">
        <v>18894.037936159999</v>
      </c>
      <c r="E127" s="93">
        <v>31674.474819679999</v>
      </c>
      <c r="F127" s="93">
        <v>-12780.43688363</v>
      </c>
      <c r="G127" s="94">
        <v>364294.02564766997</v>
      </c>
      <c r="H127" s="93">
        <v>77499.327654919995</v>
      </c>
      <c r="I127" s="93">
        <v>286794.69799274998</v>
      </c>
      <c r="J127" s="95">
        <v>370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3:21" ht="15.75" thickTop="1" x14ac:dyDescent="0.25">
      <c r="C128" s="31"/>
      <c r="D128" s="78">
        <f>SUM(D124:D127)</f>
        <v>91645.595762827521</v>
      </c>
      <c r="E128" s="78">
        <f>SUM(E124:E127)</f>
        <v>89353.594944646436</v>
      </c>
      <c r="F128" s="78">
        <f>SUM(F124:F127)</f>
        <v>2402.9304373010909</v>
      </c>
      <c r="G128" s="78"/>
      <c r="H128" s="78"/>
      <c r="I128" s="78"/>
      <c r="J128" s="78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3:10" ht="15.75" thickBot="1" x14ac:dyDescent="0.3">
      <c r="C129" s="36"/>
      <c r="D129" s="62"/>
      <c r="E129" s="63"/>
      <c r="F129" s="63"/>
      <c r="G129" s="63"/>
      <c r="H129" s="63"/>
      <c r="I129" s="63"/>
      <c r="J129" s="72"/>
    </row>
    <row r="130" spans="3:10" ht="15.75" thickBot="1" x14ac:dyDescent="0.3"/>
    <row r="131" spans="3:10" ht="15.75" thickTop="1" x14ac:dyDescent="0.25">
      <c r="C131" s="41">
        <v>2016</v>
      </c>
      <c r="D131" s="78"/>
      <c r="E131" s="50"/>
      <c r="F131" s="50"/>
      <c r="G131" s="50"/>
      <c r="H131" s="50"/>
      <c r="I131" s="50"/>
      <c r="J131" s="79"/>
    </row>
    <row r="132" spans="3:10" x14ac:dyDescent="0.25">
      <c r="C132" s="31" t="s">
        <v>995</v>
      </c>
      <c r="D132" s="96">
        <v>21032.732500999999</v>
      </c>
      <c r="E132" s="97">
        <v>25687.355009999999</v>
      </c>
      <c r="F132" s="97">
        <v>-4654.6225080000004</v>
      </c>
      <c r="G132" s="97">
        <v>348555.08640299999</v>
      </c>
      <c r="H132" s="97">
        <v>59116.660197999998</v>
      </c>
      <c r="I132" s="73">
        <v>289438.42620500003</v>
      </c>
      <c r="J132" s="71">
        <v>378</v>
      </c>
    </row>
    <row r="133" spans="3:10" x14ac:dyDescent="0.25">
      <c r="C133" s="82" t="s">
        <v>996</v>
      </c>
      <c r="D133" s="98">
        <v>24820.054332</v>
      </c>
      <c r="E133" s="99">
        <v>17623.277532</v>
      </c>
      <c r="F133" s="99">
        <v>7196.7767990000002</v>
      </c>
      <c r="G133" s="99">
        <v>348180.849438</v>
      </c>
      <c r="H133" s="99">
        <v>61680.256480999997</v>
      </c>
      <c r="I133" s="85">
        <v>286500.59295700002</v>
      </c>
      <c r="J133" s="86">
        <v>391</v>
      </c>
    </row>
    <row r="134" spans="3:10" x14ac:dyDescent="0.25">
      <c r="C134" s="87" t="s">
        <v>993</v>
      </c>
      <c r="D134" s="100">
        <v>28855.266052999901</v>
      </c>
      <c r="E134" s="101">
        <v>17060.316601999999</v>
      </c>
      <c r="F134" s="101">
        <v>11794.94945</v>
      </c>
      <c r="G134" s="101">
        <v>360148.09389800002</v>
      </c>
      <c r="H134" s="101">
        <v>80570.494525999995</v>
      </c>
      <c r="I134" s="90">
        <v>279577.59937200003</v>
      </c>
      <c r="J134" s="91">
        <v>398</v>
      </c>
    </row>
    <row r="135" spans="3:10" ht="15.75" thickBot="1" x14ac:dyDescent="0.3">
      <c r="C135" s="92" t="s">
        <v>994</v>
      </c>
      <c r="D135" s="102">
        <v>25977.001359999998</v>
      </c>
      <c r="E135" s="102">
        <v>18278.128118000001</v>
      </c>
      <c r="F135" s="102">
        <v>7698.9898679999997</v>
      </c>
      <c r="G135" s="103">
        <v>362505.53093200002</v>
      </c>
      <c r="H135" s="102">
        <v>66073.801370000001</v>
      </c>
      <c r="I135" s="102">
        <v>296431.72956200002</v>
      </c>
      <c r="J135" s="95">
        <v>410</v>
      </c>
    </row>
    <row r="136" spans="3:10" ht="15.75" thickTop="1" x14ac:dyDescent="0.25">
      <c r="C136" s="31"/>
      <c r="D136" s="78">
        <f>SUM(D132:D135)</f>
        <v>100685.0542459999</v>
      </c>
      <c r="E136" s="78">
        <f>SUM(E132:E135)</f>
        <v>78649.077262000006</v>
      </c>
      <c r="F136" s="78">
        <f>SUM(F132:F135)</f>
        <v>22036.093609</v>
      </c>
      <c r="G136" s="78"/>
      <c r="H136" s="78"/>
      <c r="I136" s="78"/>
      <c r="J136" s="78"/>
    </row>
    <row r="137" spans="3:10" ht="15.75" thickBot="1" x14ac:dyDescent="0.3">
      <c r="C137" s="36"/>
      <c r="D137" s="62"/>
      <c r="E137" s="63"/>
      <c r="F137" s="63"/>
      <c r="G137" s="63"/>
      <c r="H137" s="63"/>
      <c r="I137" s="63"/>
      <c r="J137" s="72"/>
    </row>
    <row r="139" spans="3:10" ht="15.75" thickBot="1" x14ac:dyDescent="0.3">
      <c r="E139" s="104"/>
    </row>
    <row r="140" spans="3:10" ht="15.75" thickTop="1" x14ac:dyDescent="0.25">
      <c r="C140" s="41">
        <v>2017</v>
      </c>
      <c r="D140" s="78"/>
      <c r="E140" s="50"/>
      <c r="F140" s="50"/>
      <c r="G140" s="50"/>
      <c r="H140" s="50"/>
      <c r="I140" s="50"/>
      <c r="J140" s="79"/>
    </row>
    <row r="141" spans="3:10" x14ac:dyDescent="0.25">
      <c r="C141" s="31" t="s">
        <v>995</v>
      </c>
      <c r="D141" s="96">
        <v>25616.125132000001</v>
      </c>
      <c r="E141" s="97">
        <v>20120.524264</v>
      </c>
      <c r="F141" s="97">
        <v>5495.6008670000001</v>
      </c>
      <c r="G141" s="97">
        <v>383081.35557800002</v>
      </c>
      <c r="H141" s="97">
        <v>77065.706577000004</v>
      </c>
      <c r="I141" s="73">
        <v>306015.64900099998</v>
      </c>
      <c r="J141" s="71">
        <v>407</v>
      </c>
    </row>
    <row r="142" spans="3:10" x14ac:dyDescent="0.25">
      <c r="C142" s="82" t="s">
        <v>996</v>
      </c>
      <c r="D142" s="98">
        <v>21343.598889000001</v>
      </c>
      <c r="E142" s="99">
        <v>19503.380321000001</v>
      </c>
      <c r="F142" s="99">
        <v>1840.218568</v>
      </c>
      <c r="G142" s="99">
        <v>403485.35882299999</v>
      </c>
      <c r="H142" s="99">
        <v>75060.851479999998</v>
      </c>
      <c r="I142" s="85">
        <v>328424.50734299998</v>
      </c>
      <c r="J142" s="86">
        <v>420</v>
      </c>
    </row>
    <row r="143" spans="3:10" x14ac:dyDescent="0.25">
      <c r="C143" s="87" t="s">
        <v>993</v>
      </c>
      <c r="D143" s="100">
        <v>18705.899699000001</v>
      </c>
      <c r="E143" s="101">
        <v>18847.104067</v>
      </c>
      <c r="F143" s="101">
        <v>-141.20436799999999</v>
      </c>
      <c r="G143" s="101">
        <v>434174.29495200003</v>
      </c>
      <c r="H143" s="101">
        <v>80054.962220999994</v>
      </c>
      <c r="I143" s="90">
        <v>354119.33273099997</v>
      </c>
      <c r="J143" s="91">
        <v>422</v>
      </c>
    </row>
    <row r="144" spans="3:10" ht="15.75" thickBot="1" x14ac:dyDescent="0.3">
      <c r="C144" s="92" t="s">
        <v>994</v>
      </c>
      <c r="D144" s="102">
        <v>22308.307863999999</v>
      </c>
      <c r="E144" s="102">
        <v>23607.344888</v>
      </c>
      <c r="F144" s="102">
        <v>-1299.037024</v>
      </c>
      <c r="G144" s="103">
        <v>442345.8224</v>
      </c>
      <c r="H144" s="102">
        <v>88408.569352999999</v>
      </c>
      <c r="I144" s="102">
        <v>353937.25304699998</v>
      </c>
      <c r="J144" s="95">
        <v>431</v>
      </c>
    </row>
    <row r="145" spans="3:10" ht="15.75" thickTop="1" x14ac:dyDescent="0.25">
      <c r="D145" s="105">
        <f>SUM(D141:D144)</f>
        <v>87973.931584000005</v>
      </c>
      <c r="E145" s="78">
        <f>SUM(E141:E144)</f>
        <v>82078.353539999996</v>
      </c>
      <c r="F145" s="78">
        <f>SUM(F141:F144)</f>
        <v>5895.5780430000004</v>
      </c>
      <c r="G145" s="78"/>
      <c r="H145" s="78"/>
      <c r="I145" s="78"/>
      <c r="J145" s="106"/>
    </row>
    <row r="146" spans="3:10" ht="15.75" thickBot="1" x14ac:dyDescent="0.3">
      <c r="C146" s="36"/>
      <c r="D146" s="62"/>
      <c r="E146" s="63"/>
      <c r="F146" s="63"/>
      <c r="G146" s="63"/>
      <c r="H146" s="63"/>
      <c r="I146" s="63"/>
      <c r="J146" s="72"/>
    </row>
    <row r="147" spans="3:10" x14ac:dyDescent="0.25">
      <c r="E147" s="104"/>
      <c r="G147" s="104"/>
    </row>
    <row r="148" spans="3:10" ht="15.75" thickBot="1" x14ac:dyDescent="0.3">
      <c r="G148" s="107"/>
    </row>
    <row r="149" spans="3:10" ht="15.75" thickTop="1" x14ac:dyDescent="0.25">
      <c r="C149" s="41">
        <v>2018</v>
      </c>
      <c r="D149" s="78"/>
      <c r="E149" s="50"/>
      <c r="F149" s="50"/>
      <c r="G149" s="50"/>
      <c r="H149" s="50"/>
      <c r="I149" s="50"/>
      <c r="J149" s="79"/>
    </row>
    <row r="150" spans="3:10" x14ac:dyDescent="0.25">
      <c r="C150" s="31" t="s">
        <v>995</v>
      </c>
      <c r="D150" s="96">
        <v>35143.190018000001</v>
      </c>
      <c r="E150" s="97">
        <v>21748.448435999999</v>
      </c>
      <c r="F150" s="97">
        <v>13394.741576</v>
      </c>
      <c r="G150" s="97">
        <v>422076.781288</v>
      </c>
      <c r="H150" s="97">
        <v>83062.863763999994</v>
      </c>
      <c r="I150" s="97">
        <v>339013.91752399999</v>
      </c>
      <c r="J150" s="71">
        <v>435</v>
      </c>
    </row>
    <row r="151" spans="3:10" x14ac:dyDescent="0.25">
      <c r="C151" s="82" t="s">
        <v>996</v>
      </c>
      <c r="D151" s="98">
        <v>30820.405639000001</v>
      </c>
      <c r="E151" s="99">
        <v>30393.670248999999</v>
      </c>
      <c r="F151" s="99">
        <v>426.735387</v>
      </c>
      <c r="G151" s="99">
        <v>517788.73779599997</v>
      </c>
      <c r="H151" s="99">
        <v>130623.24905899999</v>
      </c>
      <c r="I151" s="99">
        <v>387165.48873699998</v>
      </c>
      <c r="J151" s="86">
        <v>456</v>
      </c>
    </row>
    <row r="152" spans="3:10" x14ac:dyDescent="0.25">
      <c r="C152" s="87" t="s">
        <v>993</v>
      </c>
      <c r="D152" s="100">
        <v>30415.778229</v>
      </c>
      <c r="E152" s="101">
        <v>50436.523825999997</v>
      </c>
      <c r="F152" s="101">
        <v>-20020.745598000001</v>
      </c>
      <c r="G152" s="101">
        <v>513760.55196800001</v>
      </c>
      <c r="H152" s="101">
        <v>104310.922297</v>
      </c>
      <c r="I152" s="101">
        <v>409449.629671</v>
      </c>
      <c r="J152" s="91">
        <v>455</v>
      </c>
    </row>
    <row r="153" spans="3:10" ht="15.75" thickBot="1" x14ac:dyDescent="0.3">
      <c r="C153" s="92" t="s">
        <v>994</v>
      </c>
      <c r="D153" s="102">
        <v>22551.875935</v>
      </c>
      <c r="E153" s="102">
        <v>22729.632366000002</v>
      </c>
      <c r="F153" s="102">
        <v>-177.756427</v>
      </c>
      <c r="G153" s="102">
        <v>442258.846555</v>
      </c>
      <c r="H153" s="102">
        <v>97982.721252999996</v>
      </c>
      <c r="I153" s="102">
        <v>344276.12530199997</v>
      </c>
      <c r="J153" s="95">
        <v>459</v>
      </c>
    </row>
    <row r="154" spans="3:10" ht="15.75" thickTop="1" x14ac:dyDescent="0.25">
      <c r="D154" s="105">
        <f>SUM(D150:D153)</f>
        <v>118931.249821</v>
      </c>
      <c r="E154" s="78">
        <f>SUM(E150:E153)</f>
        <v>125308.27487699999</v>
      </c>
      <c r="F154" s="78">
        <f>SUM(F150:F153)</f>
        <v>-6377.0250620000006</v>
      </c>
      <c r="G154" s="78"/>
      <c r="H154" s="78"/>
      <c r="I154" s="78"/>
      <c r="J154" s="106"/>
    </row>
    <row r="155" spans="3:10" x14ac:dyDescent="0.25">
      <c r="D155" s="78"/>
      <c r="E155" s="78"/>
      <c r="F155" s="78"/>
      <c r="G155" s="78"/>
      <c r="H155" s="78"/>
      <c r="I155" s="78"/>
      <c r="J155" s="108"/>
    </row>
    <row r="156" spans="3:10" ht="15.75" thickBot="1" x14ac:dyDescent="0.3">
      <c r="C156" s="36"/>
      <c r="D156" s="62"/>
      <c r="E156" s="63"/>
      <c r="F156" s="63"/>
      <c r="G156" s="63"/>
      <c r="H156" s="63"/>
      <c r="I156" s="63"/>
      <c r="J156" s="72"/>
    </row>
    <row r="157" spans="3:10" ht="15.75" thickTop="1" x14ac:dyDescent="0.25">
      <c r="C157" s="41">
        <v>2019</v>
      </c>
      <c r="D157" s="78"/>
      <c r="E157" s="50"/>
      <c r="F157" s="50"/>
      <c r="G157" s="50"/>
      <c r="H157" s="50"/>
      <c r="I157" s="50"/>
      <c r="J157" s="79"/>
    </row>
    <row r="158" spans="3:10" x14ac:dyDescent="0.25">
      <c r="C158" s="31" t="s">
        <v>995</v>
      </c>
      <c r="D158" s="96">
        <v>21890.261065999999</v>
      </c>
      <c r="E158" s="97">
        <v>20674.175121</v>
      </c>
      <c r="F158" s="97">
        <v>1216.085943</v>
      </c>
      <c r="G158" s="97">
        <v>477498.90649800003</v>
      </c>
      <c r="H158" s="97">
        <v>109766.4053</v>
      </c>
      <c r="I158" s="97">
        <v>367732.50119799998</v>
      </c>
      <c r="J158" s="71">
        <v>455</v>
      </c>
    </row>
    <row r="159" spans="3:10" x14ac:dyDescent="0.25">
      <c r="C159" s="82" t="s">
        <v>996</v>
      </c>
      <c r="D159" s="98">
        <v>13462.544488</v>
      </c>
      <c r="E159" s="99">
        <v>14324.590163999999</v>
      </c>
      <c r="F159" s="99">
        <v>-862.04567499999996</v>
      </c>
      <c r="G159" s="99">
        <v>473396.890273</v>
      </c>
      <c r="H159" s="99">
        <v>108006.979976</v>
      </c>
      <c r="I159" s="99">
        <v>365389.91029700002</v>
      </c>
      <c r="J159" s="86">
        <v>477</v>
      </c>
    </row>
    <row r="160" spans="3:10" x14ac:dyDescent="0.25">
      <c r="C160" s="87" t="s">
        <v>993</v>
      </c>
      <c r="D160" s="100">
        <v>22000.358569</v>
      </c>
      <c r="E160" s="101">
        <v>31825.871574000001</v>
      </c>
      <c r="F160" s="101">
        <v>-9825.5130119999994</v>
      </c>
      <c r="G160" s="101">
        <v>492848.56530800002</v>
      </c>
      <c r="H160" s="101">
        <v>112050.58186200001</v>
      </c>
      <c r="I160" s="101">
        <v>380797.98344600003</v>
      </c>
      <c r="J160" s="91">
        <v>489</v>
      </c>
    </row>
    <row r="161" spans="3:10" ht="15.75" thickBot="1" x14ac:dyDescent="0.3">
      <c r="C161" s="92" t="s">
        <v>994</v>
      </c>
      <c r="D161" s="102">
        <v>25153.639739999999</v>
      </c>
      <c r="E161" s="102">
        <v>22244.548037</v>
      </c>
      <c r="F161" s="102">
        <v>2909.0917009999998</v>
      </c>
      <c r="G161" s="102">
        <v>494704.88338299998</v>
      </c>
      <c r="H161" s="102">
        <v>115148.85496300001</v>
      </c>
      <c r="I161" s="102">
        <v>379556.02841999999</v>
      </c>
      <c r="J161" s="95">
        <v>497</v>
      </c>
    </row>
    <row r="162" spans="3:10" ht="15.75" thickTop="1" x14ac:dyDescent="0.25">
      <c r="D162" s="105">
        <f>SUM(D158:D161)</f>
        <v>82506.803862999994</v>
      </c>
      <c r="E162" s="78">
        <f>SUM(E158:E161)</f>
        <v>89069.184896000006</v>
      </c>
      <c r="F162" s="78">
        <f>SUM(F158:F161)</f>
        <v>-6562.3810429999994</v>
      </c>
      <c r="G162" s="78"/>
      <c r="H162" s="78"/>
      <c r="I162" s="78"/>
      <c r="J162" s="106"/>
    </row>
    <row r="163" spans="3:10" ht="15.75" thickBot="1" x14ac:dyDescent="0.3">
      <c r="C163" s="36"/>
      <c r="D163" s="62"/>
      <c r="E163" s="63"/>
      <c r="F163" s="63"/>
      <c r="G163" s="63"/>
      <c r="H163" s="63"/>
      <c r="I163" s="63"/>
      <c r="J163" s="72"/>
    </row>
    <row r="164" spans="3:10" ht="15.75" thickTop="1" x14ac:dyDescent="0.25">
      <c r="C164" s="41">
        <v>2020</v>
      </c>
      <c r="D164" s="78"/>
      <c r="E164" s="50"/>
      <c r="F164" s="50"/>
      <c r="G164" s="50"/>
      <c r="H164" s="50"/>
      <c r="I164" s="50"/>
      <c r="J164" s="79"/>
    </row>
    <row r="165" spans="3:10" x14ac:dyDescent="0.25">
      <c r="C165" s="31" t="s">
        <v>995</v>
      </c>
      <c r="D165" s="96">
        <v>61040.126144000002</v>
      </c>
      <c r="E165" s="97">
        <v>90620.131961999999</v>
      </c>
      <c r="F165" s="97">
        <v>-29580.005815</v>
      </c>
      <c r="G165" s="97">
        <v>482578.37215000001</v>
      </c>
      <c r="H165" s="97">
        <v>113443.495339</v>
      </c>
      <c r="I165" s="97">
        <v>369134.87681099999</v>
      </c>
      <c r="J165" s="71">
        <v>504</v>
      </c>
    </row>
    <row r="166" spans="3:10" x14ac:dyDescent="0.25">
      <c r="C166" s="82" t="s">
        <v>996</v>
      </c>
      <c r="D166" s="98">
        <v>84431.168449000004</v>
      </c>
      <c r="E166" s="99">
        <v>98321.685064999998</v>
      </c>
      <c r="F166" s="99">
        <v>-13890.516613</v>
      </c>
      <c r="G166" s="99">
        <v>533176.66760000004</v>
      </c>
      <c r="H166" s="99">
        <v>128156.60763300001</v>
      </c>
      <c r="I166" s="99">
        <v>405020.05996699998</v>
      </c>
      <c r="J166" s="86">
        <v>509</v>
      </c>
    </row>
    <row r="167" spans="3:10" x14ac:dyDescent="0.25">
      <c r="C167" s="87" t="s">
        <v>993</v>
      </c>
      <c r="D167" s="100">
        <v>25529.429923</v>
      </c>
      <c r="E167" s="101">
        <v>32848.195786999997</v>
      </c>
      <c r="F167" s="101">
        <v>-7318.7658719999999</v>
      </c>
      <c r="G167" s="101">
        <v>545026.09198699996</v>
      </c>
      <c r="H167" s="101">
        <v>134729.94264299999</v>
      </c>
      <c r="I167" s="101">
        <v>410296.14934399998</v>
      </c>
      <c r="J167" s="91">
        <v>545</v>
      </c>
    </row>
    <row r="168" spans="3:10" ht="15.75" thickBot="1" x14ac:dyDescent="0.3">
      <c r="C168" s="92" t="s">
        <v>994</v>
      </c>
      <c r="D168" s="102">
        <v>34418.96228</v>
      </c>
      <c r="E168" s="102">
        <v>32500.814468</v>
      </c>
      <c r="F168" s="102">
        <v>1918.147815</v>
      </c>
      <c r="G168" s="102">
        <v>562250.37498600001</v>
      </c>
      <c r="H168" s="102">
        <v>145204.53919499999</v>
      </c>
      <c r="I168" s="102">
        <v>417045.83579099999</v>
      </c>
      <c r="J168" s="95">
        <v>566</v>
      </c>
    </row>
    <row r="169" spans="3:10" ht="15.75" thickTop="1" x14ac:dyDescent="0.25">
      <c r="D169" s="105">
        <f>SUM(D165:D168)</f>
        <v>205419.68679599999</v>
      </c>
      <c r="E169" s="78">
        <f>SUM(E165:E168)</f>
        <v>254290.82728200001</v>
      </c>
      <c r="F169" s="78">
        <f>SUM(F165:F168)</f>
        <v>-48871.140485000004</v>
      </c>
      <c r="G169" s="78"/>
      <c r="H169" s="78"/>
      <c r="I169" s="78"/>
      <c r="J169" s="109"/>
    </row>
    <row r="170" spans="3:10" ht="15.75" thickBot="1" x14ac:dyDescent="0.3">
      <c r="C170" s="36"/>
      <c r="D170" s="62"/>
      <c r="E170" s="63"/>
      <c r="F170" s="63"/>
      <c r="G170" s="63"/>
      <c r="H170" s="63"/>
      <c r="I170" s="63"/>
      <c r="J170" s="72"/>
    </row>
    <row r="171" spans="3:10" ht="15.75" thickTop="1" x14ac:dyDescent="0.25">
      <c r="C171" s="41">
        <v>2021</v>
      </c>
      <c r="D171" s="78"/>
      <c r="E171" s="50"/>
      <c r="F171" s="50"/>
      <c r="G171" s="50"/>
      <c r="H171" s="50"/>
      <c r="I171" s="50"/>
      <c r="J171" s="79"/>
    </row>
    <row r="172" spans="3:10" x14ac:dyDescent="0.25">
      <c r="C172" s="31" t="s">
        <v>995</v>
      </c>
      <c r="D172" s="96">
        <v>28889.077933</v>
      </c>
      <c r="E172" s="97">
        <v>21910.189436000001</v>
      </c>
      <c r="F172" s="97">
        <v>6978.8884959999996</v>
      </c>
      <c r="G172" s="97">
        <v>592110.41496700002</v>
      </c>
      <c r="H172" s="97">
        <v>153438.71191799999</v>
      </c>
      <c r="I172" s="97">
        <v>438671.703049</v>
      </c>
      <c r="J172" s="71">
        <v>563</v>
      </c>
    </row>
    <row r="173" spans="3:10" x14ac:dyDescent="0.25">
      <c r="C173" s="82" t="s">
        <v>996</v>
      </c>
      <c r="D173" s="98">
        <v>36899.708167999997</v>
      </c>
      <c r="E173" s="99">
        <v>26926.156408999999</v>
      </c>
      <c r="F173" s="99">
        <v>9973.5517600000003</v>
      </c>
      <c r="G173" s="99">
        <v>622911.81286599999</v>
      </c>
      <c r="H173" s="99">
        <v>164284.88645600001</v>
      </c>
      <c r="I173" s="99">
        <v>458626.92641000001</v>
      </c>
      <c r="J173" s="86">
        <v>568</v>
      </c>
    </row>
    <row r="174" spans="3:10" x14ac:dyDescent="0.25">
      <c r="C174" s="87" t="s">
        <v>993</v>
      </c>
      <c r="D174" s="100">
        <v>23581.485271000001</v>
      </c>
      <c r="E174" s="101">
        <v>24451.679875999998</v>
      </c>
      <c r="F174" s="101">
        <v>-870.19460600000002</v>
      </c>
      <c r="G174" s="101">
        <v>647834.883011</v>
      </c>
      <c r="H174" s="101">
        <v>174510.80564999999</v>
      </c>
      <c r="I174" s="101">
        <v>473324.077361</v>
      </c>
      <c r="J174" s="91">
        <v>575</v>
      </c>
    </row>
    <row r="175" spans="3:10" ht="15.75" thickBot="1" x14ac:dyDescent="0.3">
      <c r="C175" s="92" t="s">
        <v>994</v>
      </c>
      <c r="D175" s="102">
        <v>19361.550403000001</v>
      </c>
      <c r="E175" s="102">
        <v>23976.097156</v>
      </c>
      <c r="F175" s="102">
        <v>-4614.546754</v>
      </c>
      <c r="G175" s="102">
        <v>698140.87764099997</v>
      </c>
      <c r="H175" s="102">
        <v>185704.311919</v>
      </c>
      <c r="I175" s="102">
        <v>512436.56572200003</v>
      </c>
      <c r="J175" s="95">
        <v>592</v>
      </c>
    </row>
    <row r="176" spans="3:10" ht="15.75" thickTop="1" x14ac:dyDescent="0.25">
      <c r="D176" s="105">
        <f>SUM(D172:D175)</f>
        <v>108731.821775</v>
      </c>
      <c r="E176" s="78">
        <f>SUM(E172:E175)</f>
        <v>97264.122877000002</v>
      </c>
      <c r="F176" s="78">
        <f>SUM(F172:F175)</f>
        <v>11467.698896000002</v>
      </c>
      <c r="G176" s="78"/>
      <c r="H176" s="78"/>
      <c r="I176" s="78"/>
      <c r="J176" s="109"/>
    </row>
    <row r="177" spans="3:12" ht="15.75" thickBot="1" x14ac:dyDescent="0.3">
      <c r="C177" s="36"/>
      <c r="D177" s="62"/>
      <c r="E177" s="63"/>
      <c r="F177" s="63"/>
      <c r="G177" s="63"/>
      <c r="H177" s="63"/>
      <c r="I177" s="63"/>
      <c r="J177" s="72"/>
    </row>
    <row r="178" spans="3:12" ht="15.75" thickTop="1" x14ac:dyDescent="0.25">
      <c r="C178" s="41">
        <v>2022</v>
      </c>
      <c r="D178" s="78"/>
      <c r="E178" s="50"/>
      <c r="F178" s="50"/>
      <c r="G178" s="50"/>
      <c r="H178" s="50"/>
      <c r="I178" s="50"/>
      <c r="J178" s="79"/>
    </row>
    <row r="179" spans="3:12" x14ac:dyDescent="0.25">
      <c r="C179" s="31" t="s">
        <v>995</v>
      </c>
      <c r="D179" s="96">
        <v>39694.383004000003</v>
      </c>
      <c r="E179" s="97">
        <v>26304.930725999999</v>
      </c>
      <c r="F179" s="97">
        <v>13389.452278000001</v>
      </c>
      <c r="G179" s="97">
        <v>632922.72217199998</v>
      </c>
      <c r="H179" s="97">
        <v>175293.91665999999</v>
      </c>
      <c r="I179" s="97">
        <v>457628.80551199999</v>
      </c>
      <c r="J179" s="71">
        <v>609</v>
      </c>
    </row>
    <row r="180" spans="3:12" x14ac:dyDescent="0.25">
      <c r="C180" s="82" t="s">
        <v>996</v>
      </c>
      <c r="D180" s="98">
        <v>30367.919355999999</v>
      </c>
      <c r="E180" s="99">
        <v>14813.577415</v>
      </c>
      <c r="F180" s="99">
        <v>15554.341939</v>
      </c>
      <c r="G180" s="99">
        <v>637768.03691899998</v>
      </c>
      <c r="H180" s="99">
        <v>176349.84680100001</v>
      </c>
      <c r="I180" s="99">
        <v>461418.19011800003</v>
      </c>
      <c r="J180" s="86">
        <v>621</v>
      </c>
    </row>
    <row r="181" spans="3:12" x14ac:dyDescent="0.25">
      <c r="C181" s="87" t="s">
        <v>993</v>
      </c>
      <c r="D181" s="100">
        <v>23236.087037000001</v>
      </c>
      <c r="E181" s="101">
        <v>22770.243309000001</v>
      </c>
      <c r="F181" s="101">
        <v>465.84373099999999</v>
      </c>
      <c r="G181" s="101">
        <v>665225.02846399997</v>
      </c>
      <c r="H181" s="101">
        <v>183147.54807300001</v>
      </c>
      <c r="I181" s="101">
        <v>482077.48039099999</v>
      </c>
      <c r="J181" s="91">
        <v>623</v>
      </c>
    </row>
    <row r="182" spans="3:12" ht="15.75" thickBot="1" x14ac:dyDescent="0.3">
      <c r="C182" s="92" t="s">
        <v>994</v>
      </c>
      <c r="D182" s="102">
        <v>28117.505561999998</v>
      </c>
      <c r="E182" s="102">
        <v>24446.311377000002</v>
      </c>
      <c r="F182" s="102">
        <v>3671.1941870000001</v>
      </c>
      <c r="G182" s="102">
        <v>693589.38038900006</v>
      </c>
      <c r="H182" s="102">
        <v>187261.53471899999</v>
      </c>
      <c r="I182" s="102">
        <v>506327.84567000001</v>
      </c>
      <c r="J182" s="95">
        <v>624</v>
      </c>
    </row>
    <row r="183" spans="3:12" ht="15.75" thickTop="1" x14ac:dyDescent="0.25">
      <c r="D183" s="105">
        <f>SUM(D179:D182)</f>
        <v>121415.894959</v>
      </c>
      <c r="E183" s="78">
        <f>SUM(E179:E182)</f>
        <v>88335.062827000002</v>
      </c>
      <c r="F183" s="78">
        <f>SUM(F179:F182)</f>
        <v>33080.832135000004</v>
      </c>
      <c r="G183" s="78"/>
      <c r="H183" s="78"/>
      <c r="I183" s="78"/>
      <c r="J183" s="109"/>
    </row>
    <row r="184" spans="3:12" ht="15.75" thickBot="1" x14ac:dyDescent="0.3">
      <c r="C184" s="36"/>
      <c r="D184" s="62"/>
      <c r="E184" s="63"/>
      <c r="F184" s="63"/>
      <c r="G184" s="63"/>
      <c r="H184" s="63"/>
      <c r="I184" s="63"/>
      <c r="J184" s="72"/>
    </row>
    <row r="185" spans="3:12" ht="15.75" thickTop="1" x14ac:dyDescent="0.25">
      <c r="C185" s="41">
        <v>2023</v>
      </c>
      <c r="D185" s="78"/>
      <c r="E185" s="50"/>
      <c r="F185" s="50"/>
      <c r="G185" s="50"/>
      <c r="H185" s="50"/>
      <c r="I185" s="50"/>
      <c r="J185" s="79"/>
    </row>
    <row r="186" spans="3:12" x14ac:dyDescent="0.25">
      <c r="C186" s="31" t="s">
        <v>995</v>
      </c>
      <c r="D186" s="96">
        <v>18438.173583</v>
      </c>
      <c r="E186" s="97">
        <v>23119.94109</v>
      </c>
      <c r="F186" s="97">
        <v>-4681.7675060000001</v>
      </c>
      <c r="G186" s="97">
        <v>736773.94963399996</v>
      </c>
      <c r="H186" s="97">
        <v>202926.28053700001</v>
      </c>
      <c r="I186" s="97">
        <v>533847.66909700003</v>
      </c>
      <c r="J186" s="71">
        <v>631</v>
      </c>
      <c r="L186" s="104"/>
    </row>
    <row r="187" spans="3:12" x14ac:dyDescent="0.25">
      <c r="C187" s="82" t="s">
        <v>996</v>
      </c>
      <c r="D187" s="98">
        <v>26065.729909999998</v>
      </c>
      <c r="E187" s="99">
        <v>42555.834523999998</v>
      </c>
      <c r="F187" s="99">
        <v>-16490.104611999999</v>
      </c>
      <c r="G187" s="99">
        <v>809739.11477800005</v>
      </c>
      <c r="H187" s="99">
        <v>224924.92242799999</v>
      </c>
      <c r="I187" s="99">
        <v>584814.19235000003</v>
      </c>
      <c r="J187" s="86">
        <v>643</v>
      </c>
    </row>
    <row r="188" spans="3:12" x14ac:dyDescent="0.25">
      <c r="C188" s="87" t="s">
        <v>993</v>
      </c>
      <c r="D188" s="100">
        <v>27111.452072</v>
      </c>
      <c r="E188" s="101">
        <v>34234.508573999999</v>
      </c>
      <c r="F188" s="101">
        <v>-7123.0564999999997</v>
      </c>
      <c r="G188" s="101">
        <v>764569.76448100002</v>
      </c>
      <c r="H188" s="101">
        <v>223372.95275999999</v>
      </c>
      <c r="I188" s="101">
        <v>541196.81172100001</v>
      </c>
      <c r="J188" s="91">
        <v>661</v>
      </c>
    </row>
    <row r="189" spans="3:12" ht="15.75" thickBot="1" x14ac:dyDescent="0.3">
      <c r="C189" s="92" t="s">
        <v>994</v>
      </c>
      <c r="D189" s="102">
        <v>31320.276110999999</v>
      </c>
      <c r="E189" s="102">
        <v>26406.423827999999</v>
      </c>
      <c r="F189" s="110">
        <v>4913.8522830000002</v>
      </c>
      <c r="G189" s="102">
        <v>854844.95110199996</v>
      </c>
      <c r="H189" s="102">
        <v>236014.17027100001</v>
      </c>
      <c r="I189" s="102">
        <v>618830.78083099995</v>
      </c>
      <c r="J189" s="95">
        <v>684</v>
      </c>
    </row>
    <row r="190" spans="3:12" ht="15.75" thickTop="1" x14ac:dyDescent="0.25">
      <c r="D190" s="105">
        <f>SUM(D186:D189)</f>
        <v>102935.631676</v>
      </c>
      <c r="E190" s="78">
        <f>SUM(E186:E189)</f>
        <v>126316.70801599999</v>
      </c>
      <c r="F190" s="78">
        <f>SUM(F186:F189)</f>
        <v>-23381.076334999998</v>
      </c>
      <c r="G190" s="78"/>
      <c r="H190" s="78"/>
      <c r="I190" s="78"/>
      <c r="J190" s="109"/>
    </row>
    <row r="191" spans="3:12" ht="15.75" thickBot="1" x14ac:dyDescent="0.3">
      <c r="C191" s="36"/>
      <c r="D191" s="62"/>
      <c r="E191" s="63"/>
      <c r="F191" s="63"/>
      <c r="G191" s="63"/>
      <c r="H191" s="63"/>
      <c r="I191" s="63"/>
      <c r="J191" s="72"/>
    </row>
    <row r="192" spans="3:12" ht="15.75" thickTop="1" x14ac:dyDescent="0.25">
      <c r="C192" s="41">
        <v>2024</v>
      </c>
      <c r="D192" s="78"/>
      <c r="E192" s="50"/>
      <c r="F192" s="50"/>
      <c r="G192" s="50"/>
      <c r="H192" s="50"/>
      <c r="I192" s="50"/>
      <c r="J192" s="79"/>
      <c r="L192" s="104"/>
    </row>
    <row r="193" spans="3:10" x14ac:dyDescent="0.25">
      <c r="C193" s="31" t="s">
        <v>995</v>
      </c>
      <c r="D193" s="96">
        <v>21938.371161999999</v>
      </c>
      <c r="E193" s="97">
        <v>31188.003425999999</v>
      </c>
      <c r="F193" s="97">
        <v>-9249.6322639999999</v>
      </c>
      <c r="G193" s="97">
        <v>927928.54784999997</v>
      </c>
      <c r="H193" s="97">
        <v>250198.39245499999</v>
      </c>
      <c r="I193" s="97">
        <v>677730.15539500001</v>
      </c>
      <c r="J193" s="71">
        <v>693</v>
      </c>
    </row>
    <row r="194" spans="3:10" x14ac:dyDescent="0.25">
      <c r="C194" s="82" t="s">
        <v>996</v>
      </c>
      <c r="D194" s="98">
        <v>43703.451191</v>
      </c>
      <c r="E194" s="99">
        <v>46096.304339000002</v>
      </c>
      <c r="F194" s="99">
        <v>-2392.8531539999999</v>
      </c>
      <c r="G194" s="99">
        <v>898560.04586299998</v>
      </c>
      <c r="H194" s="99">
        <v>243583.228294</v>
      </c>
      <c r="I194" s="99">
        <v>654976.81756899995</v>
      </c>
      <c r="J194" s="86">
        <v>698</v>
      </c>
    </row>
    <row r="195" spans="3:10" x14ac:dyDescent="0.25">
      <c r="C195" s="87" t="s">
        <v>993</v>
      </c>
      <c r="D195" s="100">
        <v>56491.622861000003</v>
      </c>
      <c r="E195" s="101">
        <v>52369.279394999998</v>
      </c>
      <c r="F195" s="101">
        <v>4122.3434660000057</v>
      </c>
      <c r="G195" s="101">
        <v>912839.38870000001</v>
      </c>
      <c r="H195" s="101">
        <v>246684.63430100001</v>
      </c>
      <c r="I195" s="101">
        <v>666154.75439899997</v>
      </c>
      <c r="J195" s="91">
        <v>723</v>
      </c>
    </row>
    <row r="196" spans="3:10" ht="15.75" thickBot="1" x14ac:dyDescent="0.3">
      <c r="C196" s="92" t="s">
        <v>994</v>
      </c>
      <c r="D196" s="102">
        <v>39911.076602000001</v>
      </c>
      <c r="E196" s="102">
        <v>37851.837109</v>
      </c>
      <c r="F196" s="110">
        <v>2059.239489</v>
      </c>
      <c r="G196" s="102">
        <v>975209.97814300004</v>
      </c>
      <c r="H196" s="102">
        <v>263975.44515599997</v>
      </c>
      <c r="I196" s="102">
        <v>711234.53298699996</v>
      </c>
      <c r="J196" s="95">
        <v>727</v>
      </c>
    </row>
    <row r="197" spans="3:10" ht="16.5" thickTop="1" thickBot="1" x14ac:dyDescent="0.3">
      <c r="D197" s="111">
        <f>SUM(D193:D196)</f>
        <v>162044.52181599999</v>
      </c>
      <c r="E197" s="112">
        <f>SUM(E193:E196)</f>
        <v>167505.42426900001</v>
      </c>
      <c r="F197" s="112">
        <f>SUM(F193:F196)</f>
        <v>-5460.9024629999949</v>
      </c>
      <c r="G197" s="112"/>
      <c r="H197" s="112"/>
      <c r="I197" s="112"/>
      <c r="J197" s="113"/>
    </row>
    <row r="198" spans="3:10" ht="15.75" thickBot="1" x14ac:dyDescent="0.3"/>
    <row r="199" spans="3:10" ht="15.75" thickTop="1" x14ac:dyDescent="0.25">
      <c r="C199" s="41">
        <v>2025</v>
      </c>
      <c r="D199" s="114"/>
      <c r="E199" s="115"/>
      <c r="F199" s="115"/>
      <c r="G199" s="115"/>
      <c r="H199" s="115"/>
      <c r="I199" s="115"/>
      <c r="J199" s="116"/>
    </row>
    <row r="200" spans="3:10" x14ac:dyDescent="0.25">
      <c r="C200" s="31" t="s">
        <v>995</v>
      </c>
      <c r="D200" s="96">
        <v>37181.408197999997</v>
      </c>
      <c r="E200" s="97">
        <v>32106.618299000002</v>
      </c>
      <c r="F200" s="97">
        <v>5074.7898990000003</v>
      </c>
      <c r="G200" s="97">
        <v>974412.24193500006</v>
      </c>
      <c r="H200" s="104">
        <v>274167.54857699998</v>
      </c>
      <c r="I200" s="97">
        <v>700244.69335800002</v>
      </c>
      <c r="J200" s="71">
        <v>756</v>
      </c>
    </row>
    <row r="201" spans="3:10" x14ac:dyDescent="0.25">
      <c r="C201" s="82" t="s">
        <v>996</v>
      </c>
      <c r="D201" s="98">
        <v>49606.731223000003</v>
      </c>
      <c r="E201" s="99">
        <v>48880.101868999998</v>
      </c>
      <c r="F201" s="99">
        <f>D201-E201</f>
        <v>726.62935400000424</v>
      </c>
      <c r="G201" s="99">
        <v>1041821.202645</v>
      </c>
      <c r="H201" s="99">
        <v>284439.17859999998</v>
      </c>
      <c r="I201" s="99">
        <v>757382.02404499997</v>
      </c>
      <c r="J201" s="86">
        <v>763</v>
      </c>
    </row>
    <row r="202" spans="3:10" x14ac:dyDescent="0.25">
      <c r="C202" s="87" t="s">
        <v>993</v>
      </c>
      <c r="D202" s="100">
        <v>48736.653765000003</v>
      </c>
      <c r="E202" s="101">
        <v>48090.975701000003</v>
      </c>
      <c r="F202" s="101">
        <v>645.67806399999995</v>
      </c>
      <c r="G202" s="101">
        <v>1072772.76768</v>
      </c>
      <c r="H202" s="101">
        <v>295183.31319900003</v>
      </c>
      <c r="I202" s="101">
        <v>777589.45448099996</v>
      </c>
      <c r="J202" s="91">
        <v>774</v>
      </c>
    </row>
    <row r="203" spans="3:10" ht="15.75" thickBot="1" x14ac:dyDescent="0.3">
      <c r="C203" s="92" t="s">
        <v>994</v>
      </c>
      <c r="D203" s="102"/>
      <c r="E203" s="102"/>
      <c r="F203" s="110"/>
      <c r="G203" s="102"/>
      <c r="H203" s="102"/>
      <c r="I203" s="102"/>
      <c r="J203" s="95"/>
    </row>
    <row r="204" spans="3:10" ht="16.5" thickTop="1" thickBot="1" x14ac:dyDescent="0.3">
      <c r="D204" s="111">
        <f>SUM(D200:D203)</f>
        <v>135524.793186</v>
      </c>
      <c r="E204" s="112">
        <f>SUM(E200:E203)</f>
        <v>129077.695869</v>
      </c>
      <c r="F204" s="112">
        <f>SUM(F200:F203)</f>
        <v>6447.0973170000043</v>
      </c>
      <c r="G204" s="112"/>
      <c r="H204" s="112"/>
      <c r="I204" s="112"/>
      <c r="J204" s="113"/>
    </row>
    <row r="206" spans="3:10" x14ac:dyDescent="0.25">
      <c r="F206" s="10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2" ma:contentTypeDescription="Create a new document." ma:contentTypeScope="" ma:versionID="4f8c8ee8b72bb3e8eb06bf758b28893d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cd5b4347e5f01c939469f1e3cbe8a8ef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E1B669-A2DC-40F4-8AD8-8E6CC8648F3F}"/>
</file>

<file path=customXml/itemProps2.xml><?xml version="1.0" encoding="utf-8"?>
<ds:datastoreItem xmlns:ds="http://schemas.openxmlformats.org/officeDocument/2006/customXml" ds:itemID="{8AE1601F-3AE3-43D5-9AE5-4481297FD94D}"/>
</file>

<file path=customXml/itemProps3.xml><?xml version="1.0" encoding="utf-8"?>
<ds:datastoreItem xmlns:ds="http://schemas.openxmlformats.org/officeDocument/2006/customXml" ds:itemID="{2483DB96-8601-4116-B29B-CD57A115C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2025-11-03T17:22:23Z</dcterms:created>
  <dcterms:modified xsi:type="dcterms:W3CDTF">2025-11-17T08:18:13Z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