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sisaorgza-my.sharepoint.com/personal/smulder_asisa_org_za/Documents/DesktopMove/Stats/StatsJune2026/"/>
    </mc:Choice>
  </mc:AlternateContent>
  <xr:revisionPtr revIDLastSave="13" documentId="8_{DC0A961C-9E4C-405C-8CFC-F30989BBE547}" xr6:coauthVersionLast="47" xr6:coauthVersionMax="47" xr10:uidLastSave="{CEF9C297-BD5F-4B65-9589-4A0FBF8321FF}"/>
  <bookViews>
    <workbookView xWindow="28680" yWindow="-120" windowWidth="29040" windowHeight="15720" xr2:uid="{00000000-000D-0000-FFFF-FFFF00000000}"/>
  </bookViews>
  <sheets>
    <sheet name="FCISSummary" sheetId="2" r:id="rId1"/>
    <sheet name="FCISAssetSum" sheetId="3" r:id="rId2"/>
    <sheet name="FCISSchemeSummary" sheetId="4" r:id="rId3"/>
    <sheet name="FCISEquity" sheetId="5" r:id="rId4"/>
    <sheet name="FCISAsset" sheetId="6" r:id="rId5"/>
    <sheet name="FCISFixed" sheetId="7" r:id="rId6"/>
    <sheet name="FCISFundSum" sheetId="8" r:id="rId7"/>
    <sheet name="SUMYEAR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4" i="4"/>
  <c r="E212" i="9" l="1"/>
  <c r="D212" i="9"/>
  <c r="E204" i="9"/>
  <c r="D204" i="9"/>
  <c r="F201" i="9"/>
  <c r="F204" i="9" s="1"/>
  <c r="F197" i="9"/>
  <c r="E197" i="9"/>
  <c r="D197" i="9"/>
  <c r="F190" i="9"/>
  <c r="E190" i="9"/>
  <c r="D190" i="9"/>
  <c r="F183" i="9"/>
  <c r="E183" i="9"/>
  <c r="D183" i="9"/>
  <c r="F176" i="9"/>
  <c r="E176" i="9"/>
  <c r="D176" i="9"/>
  <c r="F169" i="9"/>
  <c r="E169" i="9"/>
  <c r="D169" i="9"/>
  <c r="F162" i="9"/>
  <c r="E162" i="9"/>
  <c r="D162" i="9"/>
  <c r="F154" i="9"/>
  <c r="E154" i="9"/>
  <c r="D154" i="9"/>
  <c r="F145" i="9"/>
  <c r="E145" i="9"/>
  <c r="D145" i="9"/>
  <c r="F136" i="9"/>
  <c r="E136" i="9"/>
  <c r="D136" i="9"/>
  <c r="F128" i="9"/>
  <c r="E128" i="9"/>
  <c r="D128" i="9"/>
  <c r="G126" i="9"/>
  <c r="F208" i="9" l="1"/>
  <c r="F212" i="9" s="1"/>
</calcChain>
</file>

<file path=xl/sharedStrings.xml><?xml version="1.0" encoding="utf-8"?>
<sst xmlns="http://schemas.openxmlformats.org/spreadsheetml/2006/main" count="10695" uniqueCount="1016">
  <si>
    <t>Figures relate to ASISA membership registered funds.</t>
  </si>
  <si>
    <t>GRAND TOTAL</t>
  </si>
  <si>
    <t>%</t>
  </si>
  <si>
    <t>RM</t>
  </si>
  <si>
    <t>Net Inflow</t>
  </si>
  <si>
    <t>Total Repurchases</t>
  </si>
  <si>
    <t>Total Sales</t>
  </si>
  <si>
    <t>Total Assets</t>
  </si>
  <si>
    <t>SUMMARY</t>
  </si>
  <si>
    <t xml:space="preserve">Quarter ended:  </t>
  </si>
  <si>
    <t>Foreign Collective Investment Scheme Statistics of ASISA FCIS Members</t>
  </si>
  <si>
    <t>ASSET SUMMARY</t>
  </si>
  <si>
    <t>Rand</t>
  </si>
  <si>
    <t>Total In/outflow</t>
  </si>
  <si>
    <t>Scheme</t>
  </si>
  <si>
    <t>SUMMARY BY SCHEME</t>
  </si>
  <si>
    <t>Fund currency</t>
  </si>
  <si>
    <t>Exchange Rate</t>
  </si>
  <si>
    <t>Currency Code</t>
  </si>
  <si>
    <t>Fund Name</t>
  </si>
  <si>
    <t>Retail / Institutional</t>
  </si>
  <si>
    <t>FCIS EQUITY FUNDS</t>
  </si>
  <si>
    <t>FCIS ASSET ALLOCATION FUNDS</t>
  </si>
  <si>
    <t>FCIS FIXED INTEREST FUNDS</t>
  </si>
  <si>
    <t>ALL FCIS FUNDS</t>
  </si>
  <si>
    <t xml:space="preserve"> Allan Gray Australia Balanced Fund</t>
  </si>
  <si>
    <t xml:space="preserve"> Allan Gray Bermuda Ltd</t>
  </si>
  <si>
    <t>Allan Gray Africa Bond Fund Limited</t>
  </si>
  <si>
    <t>Allan Gray Africa Equity Fund Limited</t>
  </si>
  <si>
    <t>Allan Gray Australia Equity Fund</t>
  </si>
  <si>
    <t>Allan Gray Australia Opportunity Fund</t>
  </si>
  <si>
    <t>Allan Gray Frontier Markets Equity Fund Limited</t>
  </si>
  <si>
    <t>Allianz Global Investors Fund</t>
  </si>
  <si>
    <t>Ashburton Investments SICAV</t>
  </si>
  <si>
    <t>Ashburton Money Market Funds Ltd</t>
  </si>
  <si>
    <t xml:space="preserve">Ashburton Replica Portfolio Limited </t>
  </si>
  <si>
    <t>Ci Global Investments RIAIF ICAV</t>
  </si>
  <si>
    <t>Contrarius ICAV</t>
  </si>
  <si>
    <t>Coronation Global Opportunities Fund</t>
  </si>
  <si>
    <t>Dodge &amp; Cox Worldwide Funds plc</t>
  </si>
  <si>
    <t>Foord Global Equity Fund</t>
  </si>
  <si>
    <t>Foord International Trust</t>
  </si>
  <si>
    <t>Foord SICAV</t>
  </si>
  <si>
    <t>Franklin Templeton Investment Funds (Luxembourg) (FTIF)</t>
  </si>
  <si>
    <t>Franklin Templeton Shariah Funds (FTSF)</t>
  </si>
  <si>
    <t>Fundstore International Fund Pcc Limited</t>
  </si>
  <si>
    <t>Ginsglobal Index Funds (Mauritius) Ltd</t>
  </si>
  <si>
    <t>Investec World Axis PCC Limited</t>
  </si>
  <si>
    <t>Investment Solutions Strategic Global Fund (Jersey)</t>
  </si>
  <si>
    <t>Jupiter Asset Management Series PLC</t>
  </si>
  <si>
    <t>Lloyds  Investment Funds Ltd</t>
  </si>
  <si>
    <t>Lloyds Multi Strategy Fund Ltd</t>
  </si>
  <si>
    <t>M&amp;G (South Africa) Global Funds ICAV</t>
  </si>
  <si>
    <t>M&amp;G Investment Funds (1)</t>
  </si>
  <si>
    <t>M&amp;G Investment Funds (3)</t>
  </si>
  <si>
    <t xml:space="preserve">Marriott International Funds Plc </t>
  </si>
  <si>
    <t>Mellville Douglas Select Fund Limited</t>
  </si>
  <si>
    <t>Melville Douglas Global Growth Fund Limited</t>
  </si>
  <si>
    <t>Melville Douglas Income Fund Limited</t>
  </si>
  <si>
    <t>MLC Global Multi Strategy UCITS Funds Plc</t>
  </si>
  <si>
    <t>Momentum Global Funds</t>
  </si>
  <si>
    <t>Momentum Mutual Fund ICC Limited</t>
  </si>
  <si>
    <t>Nedgroup Investments Funds Plc</t>
  </si>
  <si>
    <t>Nedgroup Investments Funds PlcNedgroup Investments Funds Plc</t>
  </si>
  <si>
    <t>Nedgroup Investments MultiFunds Plc</t>
  </si>
  <si>
    <t>Ninety One Global Strategy Fund Ltd</t>
  </si>
  <si>
    <t>Ninety One Premier Funds PCC Ltd</t>
  </si>
  <si>
    <t>OGM Oasis Crescent Global Investment Funds (UK) ICVC</t>
  </si>
  <si>
    <t>Orbis Global Equity Fund Limited</t>
  </si>
  <si>
    <t>Orbis Optimal SA Fund Ltd</t>
  </si>
  <si>
    <t>ORBIS SICAV</t>
  </si>
  <si>
    <t>PIM Capital PCC</t>
  </si>
  <si>
    <t>Prescient Global Funds Plc (Ireland)</t>
  </si>
  <si>
    <t>PSG Global Funds SICAV plc</t>
  </si>
  <si>
    <t>PSG Global Portfolio Malta</t>
  </si>
  <si>
    <t>PSG International Funds SICAV plc</t>
  </si>
  <si>
    <t>PSG Wealth Global Flexible FoF (GBP) SICAV plc</t>
  </si>
  <si>
    <t>PSG Wealth Global Funds SICAV plc</t>
  </si>
  <si>
    <t>PSG Wealth Global Preserver FoF (GBP) SICAV plc</t>
  </si>
  <si>
    <t>PSG Wealth Global Preserver FoF (USD) SICAV plc</t>
  </si>
  <si>
    <t>PTI Mutual Fund PCC Limited</t>
  </si>
  <si>
    <t>Ranmore Global Equity Fund plc</t>
  </si>
  <si>
    <t>Russell Investment Company Public Limited Company</t>
  </si>
  <si>
    <t>Sanlam Global Funds Plc (Ireland)</t>
  </si>
  <si>
    <t>Sanlam Universal Funds Plc (Ireland)</t>
  </si>
  <si>
    <t>Schroder International Selection Fund (Luxembourg)</t>
  </si>
  <si>
    <t>Standard Bank International Funds Limited</t>
  </si>
  <si>
    <t>Stanlib Funds Limited</t>
  </si>
  <si>
    <t>Stanlib Offshore Unit Trusts</t>
  </si>
  <si>
    <t>Stenham Real Estate Equity Fund Limited</t>
  </si>
  <si>
    <t>The Fidelity Institutional Liquidity Fund Plc</t>
  </si>
  <si>
    <t>The Offshore Mutual Funds PCC Limited</t>
  </si>
  <si>
    <t xml:space="preserve">Vulcan Value Equity Fund </t>
  </si>
  <si>
    <t>Retail and Institutional</t>
  </si>
  <si>
    <t>Institutional</t>
  </si>
  <si>
    <t>Retail</t>
  </si>
  <si>
    <t>InstitutionalRetail and Institutional</t>
  </si>
  <si>
    <t>Allan Gray Australia Balanced Fund</t>
  </si>
  <si>
    <t>Allan Gray Africa Ex-SA Equity Fund</t>
  </si>
  <si>
    <t>Allan Gray Africa Bond Fund</t>
  </si>
  <si>
    <t>Allan Gray Africa Equity Fund</t>
  </si>
  <si>
    <t>Allan Gray Australia Stable Fund</t>
  </si>
  <si>
    <t>Allan Gray Frontier Markets Equity Fund</t>
  </si>
  <si>
    <t>Allianz Income and Growth Fund</t>
  </si>
  <si>
    <t>Allianz Thematica Fund</t>
  </si>
  <si>
    <t>Global Balanced Fund (EUR)</t>
  </si>
  <si>
    <t>Global Balanced Fund (GBP)</t>
  </si>
  <si>
    <t>Global Balanced Fund (USD)</t>
  </si>
  <si>
    <t>Global Equity Growth Fund (USD)</t>
  </si>
  <si>
    <t>Global Growth Fund</t>
  </si>
  <si>
    <t>Global Leaders Equity Fund</t>
  </si>
  <si>
    <t>Dollar Money Market Feeder Fund</t>
  </si>
  <si>
    <t xml:space="preserve">Dollar Asset Management Feeder Fund </t>
  </si>
  <si>
    <t xml:space="preserve">Euro Asset Management Feeder Fund </t>
  </si>
  <si>
    <t>Sterling Asset Management Feeder Fund</t>
  </si>
  <si>
    <t>Analytics International Flexible Fund</t>
  </si>
  <si>
    <t>APS Global Flexible Fund</t>
  </si>
  <si>
    <t>Blended Global Equity Fund</t>
  </si>
  <si>
    <t>Claret Fund</t>
  </si>
  <si>
    <t>GFM Global Cautious Fund</t>
  </si>
  <si>
    <t>GFM Global Equity Fund</t>
  </si>
  <si>
    <t xml:space="preserve">GFM Global Growth Fund </t>
  </si>
  <si>
    <t>Global Accumulator Fund</t>
  </si>
  <si>
    <t>Global Diversified Balanced Fund</t>
  </si>
  <si>
    <t>Global Diversified Equity Fund</t>
  </si>
  <si>
    <t>Global Diversified Fund</t>
  </si>
  <si>
    <t>Global Dynamic Growth Fund</t>
  </si>
  <si>
    <t>Global Enhanced Growth Fund</t>
  </si>
  <si>
    <t>Global Flexible Balanced Growth Fund</t>
  </si>
  <si>
    <t>Global Flexible Cautious Fund</t>
  </si>
  <si>
    <t>Global Flexible Fund</t>
  </si>
  <si>
    <t>Global Flexible Growth Fund</t>
  </si>
  <si>
    <t>Global Flexible High Growth Fund</t>
  </si>
  <si>
    <t>Global Fund</t>
  </si>
  <si>
    <t>Global Inflation Plus Fund</t>
  </si>
  <si>
    <t>Global Managed Fund</t>
  </si>
  <si>
    <t>Global Maximum Return Fund</t>
  </si>
  <si>
    <t>Global Opportunities Fund</t>
  </si>
  <si>
    <t>Global Preserver Fund</t>
  </si>
  <si>
    <t>Global Select Unconstrained Equity Fund</t>
  </si>
  <si>
    <t>Global Stable Fund</t>
  </si>
  <si>
    <t>Global Strategic Growth Fund</t>
  </si>
  <si>
    <t>Helfin Global Flexible Fund</t>
  </si>
  <si>
    <t>International Equity Fund</t>
  </si>
  <si>
    <t>International Flexible Fund</t>
  </si>
  <si>
    <t>International Flexible Growth Fund</t>
  </si>
  <si>
    <t>NFB Global Balanced Fund of Funds</t>
  </si>
  <si>
    <t>Odyssey Global Fund</t>
  </si>
  <si>
    <t>Sterling Wealth Global Flexible Fund</t>
  </si>
  <si>
    <t>Worldwide Flexible Fund</t>
  </si>
  <si>
    <t>Worldwide Flexible Growth Fund</t>
  </si>
  <si>
    <t>Worldwide Growth Fund</t>
  </si>
  <si>
    <t>Contrarius Global Balanced Fund</t>
  </si>
  <si>
    <t>Contrarius Global Equity Fund</t>
  </si>
  <si>
    <t>Coronation Global Capital Plus Fund (CEGLE)</t>
  </si>
  <si>
    <t>Coronation Global Capital Plus Fund (CGGLG &amp; CGCHP)</t>
  </si>
  <si>
    <t>Coronation Global Capital Plus Fund (CUGLA,CUGLD, CUGCP &amp; CUGLF)</t>
  </si>
  <si>
    <t>Coronation Global Cash Fund (CUGCA)</t>
  </si>
  <si>
    <t xml:space="preserve">Coronation Global Emerging Markets Fund(CUGEA,CUGEB &amp; CUGEC) </t>
  </si>
  <si>
    <t>Coronation Global Equity Select USD (CGESA &amp; CGESP)</t>
  </si>
  <si>
    <t>Coronation Global Managed Fund (CUGMA, CUMFP)</t>
  </si>
  <si>
    <t>Coronation Global Opportunities Equity Fund (CUWEA &amp; CUOEP)</t>
  </si>
  <si>
    <t>Coronation Global Optimum Growth USD (CGOGA &amp; CGOGP)</t>
  </si>
  <si>
    <t>Coronation Global Strategic USD Income Fund (CUGSI, CUGSP &amp; CUGSQ)</t>
  </si>
  <si>
    <t>Dodge &amp; Cox Worldwide Funds plc Global Bond Fund</t>
  </si>
  <si>
    <t>Dodge &amp; Cox Worldwide Funds plc Global Stock Fund</t>
  </si>
  <si>
    <t>Dodge &amp; Cox Worldwide Funds plc U.S. Stock Fund</t>
  </si>
  <si>
    <t>Foord Global Equity Fund (Luxemborg)</t>
  </si>
  <si>
    <t>Foord Global Equity Fund (Singapore)</t>
  </si>
  <si>
    <t>Foord Asia ex-Japan Fund</t>
  </si>
  <si>
    <t>Foord International Fund</t>
  </si>
  <si>
    <t>Foord-Hassen Shariah Equity Fund</t>
  </si>
  <si>
    <t>Franklin Global Listed Infrastructure Fund Class A (Acc) USD</t>
  </si>
  <si>
    <t>Franklin Global Listed Infrastructure Fund Class A (Qdis) USD</t>
  </si>
  <si>
    <t>Franklin Global Listed Infrastructure Fund Class A (Ydis) EUR</t>
  </si>
  <si>
    <t>Franklin Global Listed Infrastructure Fund Class N (Acc) EUR</t>
  </si>
  <si>
    <t>Franklin India N acc PLN H1</t>
  </si>
  <si>
    <t>FRK Biotechnology Discovery A Acc</t>
  </si>
  <si>
    <t>FRK Euro Government Bond A Ydis EUR</t>
  </si>
  <si>
    <t>FRK Euro Government Bond I Qdis EUR</t>
  </si>
  <si>
    <t>FRK Euro Government Bond N Acc EUR</t>
  </si>
  <si>
    <t>Frk Euro Liquid Reserve A Acc</t>
  </si>
  <si>
    <t>Frk Euro Liquid Reserve A Ydis</t>
  </si>
  <si>
    <t>FRK European Gr A Acc</t>
  </si>
  <si>
    <t>FRK European Gr N Acc</t>
  </si>
  <si>
    <t>FRK European Growth A Acc USD</t>
  </si>
  <si>
    <t>FRK European Growth A Ydis GBP</t>
  </si>
  <si>
    <t>FRK European Small-Mid Cap Gr A Acc EUR</t>
  </si>
  <si>
    <t>FRK European Small-Mid Cap Gr A Acc USD</t>
  </si>
  <si>
    <t>FRK Gbl Aggregate Inv Grade A Acc USD</t>
  </si>
  <si>
    <t>FRK Gbl Aggregate Inv Grade I Acc USD</t>
  </si>
  <si>
    <t>FRK Gbl Gr A Acc</t>
  </si>
  <si>
    <t>FRK Gbl Gr and Value A Acc USD</t>
  </si>
  <si>
    <t>FRK Gbl Growth A acc EUR</t>
  </si>
  <si>
    <t>FRK Gbl Real Estate (USD) A Acc</t>
  </si>
  <si>
    <t>FRK Gbl Real Estate (USD) A Qdis USD</t>
  </si>
  <si>
    <t>FRK Gbl Real Estate (USD) B Qdis USD</t>
  </si>
  <si>
    <t>FRK Gbl Real Estate (USD) I Acc</t>
  </si>
  <si>
    <t>FRK Gbl Real Estate (USD) N Acc</t>
  </si>
  <si>
    <t>FRK Gbl Real Estate A Acc EUR H1</t>
  </si>
  <si>
    <t>FRK Gbl Real Estate A Ydis EUR H1</t>
  </si>
  <si>
    <t>FRK Gbl Real Estate W Qdis USD</t>
  </si>
  <si>
    <t>FRK Gbl Small-Mid Cap Gr A Acc</t>
  </si>
  <si>
    <t>FRK Gbl Small-Mid Cap Gr B Acc</t>
  </si>
  <si>
    <t>FRK India A Acc</t>
  </si>
  <si>
    <t>FRK India A Acc EUR</t>
  </si>
  <si>
    <t>FRK India A Acc SGD</t>
  </si>
  <si>
    <t>FRK India A Ydis EUR</t>
  </si>
  <si>
    <t>FRK India A Ydis GBP</t>
  </si>
  <si>
    <t>FRK India B Acc</t>
  </si>
  <si>
    <t>FRK India W Acc GBP</t>
  </si>
  <si>
    <t>FRK Japan Fund A Acc EUR</t>
  </si>
  <si>
    <t>FRK Japan Fund A Acc USD</t>
  </si>
  <si>
    <t>FRK Japan Fund A Acc YEN</t>
  </si>
  <si>
    <t>FRK Japan Fund A Ydis GBP</t>
  </si>
  <si>
    <t>FRK Japan Fund I Acc USD</t>
  </si>
  <si>
    <t>FRK Japan Fund N Acc USD</t>
  </si>
  <si>
    <t>FRK Mutual Beacon A Acc EUR</t>
  </si>
  <si>
    <t>FRK Mutual Beacon A Acc SGD</t>
  </si>
  <si>
    <t>FRK Mutual Beacon A Acc USD</t>
  </si>
  <si>
    <t>FRK Mutual Beacon B Acc USD</t>
  </si>
  <si>
    <t>FRK Mutual Beacon I Acc EUR</t>
  </si>
  <si>
    <t>FRK Mutual Beacon N Acc USD</t>
  </si>
  <si>
    <t>FRK Natural Resources A Acc EUR</t>
  </si>
  <si>
    <t>FRK Natural Resources A Acc USD</t>
  </si>
  <si>
    <t>FRK Natural Resources N Acc EUR</t>
  </si>
  <si>
    <t>FRK Technology A Acc EUR</t>
  </si>
  <si>
    <t>FRK Technology A Acc USD</t>
  </si>
  <si>
    <t>FRK Technology B Acc USD</t>
  </si>
  <si>
    <t>FRK Technology I Acc EUR</t>
  </si>
  <si>
    <t>FRK Technology I acc USD</t>
  </si>
  <si>
    <t>FRK U.S. Opportunities W Acc USD</t>
  </si>
  <si>
    <t>FRK US Equity A Acc EUR</t>
  </si>
  <si>
    <t>FRK US Equity A Acc USD</t>
  </si>
  <si>
    <t>FRK US Equity B Acc USD</t>
  </si>
  <si>
    <t>FRK US Equity N Acc USD</t>
  </si>
  <si>
    <t>FRK US Focus A Acc USD</t>
  </si>
  <si>
    <t>FRK US Government A acc USD</t>
  </si>
  <si>
    <t>FRK US Government A Mdis</t>
  </si>
  <si>
    <t>FRK US Government N Acc</t>
  </si>
  <si>
    <t>FRK US Opportunities A Acc</t>
  </si>
  <si>
    <t>FRK US Opportunities A Acc EUR</t>
  </si>
  <si>
    <t>FRK US Opportunities A Acc EUR-H1</t>
  </si>
  <si>
    <t>FRK US Opportunities A Acc NOK-H1</t>
  </si>
  <si>
    <t>FRK US Opportunities A Ydis GBP</t>
  </si>
  <si>
    <t>FRK US Opportunities B Acc</t>
  </si>
  <si>
    <t>FRK US Opportunities I Acc</t>
  </si>
  <si>
    <t>FRK US Opportunities I Acc EUR</t>
  </si>
  <si>
    <t>FRK US Opportunities N Acc</t>
  </si>
  <si>
    <t>FRK US Small-Mid Cap Gr A Acc</t>
  </si>
  <si>
    <t>FRK US Small-Mid Cap Gr C Acc</t>
  </si>
  <si>
    <t>FTIF FRK MENA A Acc EUR</t>
  </si>
  <si>
    <t>FTIF FRK MENA A Acc USD</t>
  </si>
  <si>
    <t>FTIF FRK MENA B Acc USD</t>
  </si>
  <si>
    <t>FTIF FRK MENA I Ydis USD</t>
  </si>
  <si>
    <t>T Africa A (Acc) SGD</t>
  </si>
  <si>
    <t>T Africa A (Acc) USD</t>
  </si>
  <si>
    <t>T Africa A (Ydis) EUR-H1</t>
  </si>
  <si>
    <t>T Asian Gr A Acc</t>
  </si>
  <si>
    <t>T Asian Gr A Acc EUR</t>
  </si>
  <si>
    <t>T Asian Gr A Acc EUR-H1</t>
  </si>
  <si>
    <t>T Asian Gr A Ydis EUR</t>
  </si>
  <si>
    <t>T Asian Gr A Ydis GBP</t>
  </si>
  <si>
    <t>T Asian Gr A Ydis USD</t>
  </si>
  <si>
    <t>T Asian Gr B Acc</t>
  </si>
  <si>
    <t>T Asian Gr N Acc</t>
  </si>
  <si>
    <t>T Asian Gr X Acc USD</t>
  </si>
  <si>
    <t>T Asian Gr. W Acc USD</t>
  </si>
  <si>
    <t>T Asian Growth Fund A acc CHF H1</t>
  </si>
  <si>
    <t>T BRIC A Acc</t>
  </si>
  <si>
    <t>T BRIC A Acc EUR</t>
  </si>
  <si>
    <t>T BRIC A Ydis GBP</t>
  </si>
  <si>
    <t>T BRIC B Acc</t>
  </si>
  <si>
    <t>T China A Acc</t>
  </si>
  <si>
    <t>T China A Ydis EUR</t>
  </si>
  <si>
    <t>T China A Ydis GBP</t>
  </si>
  <si>
    <t>T China B acc USD</t>
  </si>
  <si>
    <t>T China I YDIS GBP</t>
  </si>
  <si>
    <t>T China N Acc</t>
  </si>
  <si>
    <t>T Eastern Europe A Acc</t>
  </si>
  <si>
    <t>T Eastern Europe A Acc USD</t>
  </si>
  <si>
    <t>T Eastern Europe B Acc USD</t>
  </si>
  <si>
    <t>T Eastern Europe B Ydis EUR</t>
  </si>
  <si>
    <t>T Eastern Europe N Acc</t>
  </si>
  <si>
    <t>T Emerging Market Smaller Co A Acc EUR</t>
  </si>
  <si>
    <t>T Emerging Market Smaller Co A Acc USD</t>
  </si>
  <si>
    <t>T Emerging Market Smaller Co A Ydis GBP</t>
  </si>
  <si>
    <t>T Emerging Market Smaller Co N Acc USD</t>
  </si>
  <si>
    <t>T Emerging Markets A Acc</t>
  </si>
  <si>
    <t>T Emerging Markets A Acc SGD</t>
  </si>
  <si>
    <t>T Emerging Markets A Ydis USD</t>
  </si>
  <si>
    <t>T Emerging Markets B Acc</t>
  </si>
  <si>
    <t>T Emerging Markets N Acc EUR</t>
  </si>
  <si>
    <t>T Emerging Markets N Acc USD</t>
  </si>
  <si>
    <t>T Emerging Markets W Acc USD</t>
  </si>
  <si>
    <t>T Emrgng Mkts Smaller Co W Acc USD</t>
  </si>
  <si>
    <t>T Euroland A Acc</t>
  </si>
  <si>
    <t>T Euroland A Ydis EUR</t>
  </si>
  <si>
    <t>T Euroland B Acc USD</t>
  </si>
  <si>
    <t>T European A Acc EUR</t>
  </si>
  <si>
    <t>T European A Acc USD</t>
  </si>
  <si>
    <t>T European A Ydis USD</t>
  </si>
  <si>
    <t>T European N Acc EUR</t>
  </si>
  <si>
    <t>T Frontier Markets A Acc USD</t>
  </si>
  <si>
    <t>T Frontier Markets B Acc USD</t>
  </si>
  <si>
    <t>T Frontier Markets N Acc EUR</t>
  </si>
  <si>
    <t>T Gbl (EUR) A Acc</t>
  </si>
  <si>
    <t>T Gbl (EUR) A Ydis EUR</t>
  </si>
  <si>
    <t>T Gbl A Acc</t>
  </si>
  <si>
    <t>T Gbl A Ydis USD</t>
  </si>
  <si>
    <t>T Gbl B Acc</t>
  </si>
  <si>
    <t>T Gbl Balanced A Acc EUR</t>
  </si>
  <si>
    <t>T Gbl Balanced A Acc USD</t>
  </si>
  <si>
    <t>T Gbl Balanced A Qdis USD</t>
  </si>
  <si>
    <t>T Gbl Balanced B Acc USD</t>
  </si>
  <si>
    <t>T Gbl Balanced N Acc EUR</t>
  </si>
  <si>
    <t>T Gbl Balanced W Acc USD</t>
  </si>
  <si>
    <t>T Gbl Balnced I Ydis USD</t>
  </si>
  <si>
    <t>T Gbl I Acc</t>
  </si>
  <si>
    <t>T Gbl N Acc</t>
  </si>
  <si>
    <t>T Gbl Smaller Companies A Acc</t>
  </si>
  <si>
    <t>T Gbl Smaller Companies A Ydis USD</t>
  </si>
  <si>
    <t>T Gbl Smaller Companies B Acc USD</t>
  </si>
  <si>
    <t>T Gbl Smaller Companies N Acc</t>
  </si>
  <si>
    <t>T Gr (EUR) A Acc</t>
  </si>
  <si>
    <t>T Gr (EUR) A Acc USD</t>
  </si>
  <si>
    <t>T Gr (EUR) A Ydis EUR</t>
  </si>
  <si>
    <t>T Korea A Acc</t>
  </si>
  <si>
    <t>T Korea N Acc</t>
  </si>
  <si>
    <t>T Latin America A Acc</t>
  </si>
  <si>
    <t>T Latin America A Ydis GBP</t>
  </si>
  <si>
    <t>T Latin America A Ydis USD</t>
  </si>
  <si>
    <t>T Thailand A Acc</t>
  </si>
  <si>
    <t>T Thailand B Acc</t>
  </si>
  <si>
    <t>T Thailand N Acc</t>
  </si>
  <si>
    <t>T US Dollar Liquid Reserve A Acc</t>
  </si>
  <si>
    <t>T US Dollar Liquid Reserve A Mdis</t>
  </si>
  <si>
    <t>T US Dollar Liquid Reserve N Acc</t>
  </si>
  <si>
    <t>Templeton Global Bond Fund A (Acc) H1 CHF</t>
  </si>
  <si>
    <t>Templeton Global Bond Fund A (acc) HKD</t>
  </si>
  <si>
    <t>Templeton Global Bond Fund A (acc) NOK - H1</t>
  </si>
  <si>
    <t>Templeton Global Bond Fund A (acc) SEK - H1</t>
  </si>
  <si>
    <t>Templeton Global Bond Fund A (Mdis) HKD</t>
  </si>
  <si>
    <t>Templeton Global Bond Fund C(acc) USD</t>
  </si>
  <si>
    <t>Templeton Global Bond Fund Class A (Acc) CZK-H1</t>
  </si>
  <si>
    <t>Templeton Global Bond Fund Class A (Acc) EUR</t>
  </si>
  <si>
    <t>Templeton Global Bond Fund Class A (Acc) EUR -H1</t>
  </si>
  <si>
    <t>Templeton Global Bond Fund Class A (Acc) USD</t>
  </si>
  <si>
    <t>Templeton Global Bond Fund Class A (Mdis) AUD-H1</t>
  </si>
  <si>
    <t>Templeton Global Bond Fund Class A (Mdis) CAD-H1</t>
  </si>
  <si>
    <t>Templeton Global Bond Fund Class A (Mdis) EUR</t>
  </si>
  <si>
    <t>Templeton Global Bond Fund Class A (Mdis) EUR -H1</t>
  </si>
  <si>
    <t>Templeton Global Bond Fund Class A (Mdis) GBP</t>
  </si>
  <si>
    <t>Templeton Global Bond Fund Class A (Mdis) GBP-H1</t>
  </si>
  <si>
    <t>Templeton Global Bond Fund Class A (Mdis) RMB-H1</t>
  </si>
  <si>
    <t>Templeton Global Bond Fund Class A (Mdis) SGD</t>
  </si>
  <si>
    <t>Templeton Global Bond Fund Class A (Mdis) SGD-H1</t>
  </si>
  <si>
    <t>Templeton Global Bond Fund Class A (Mdis) USD</t>
  </si>
  <si>
    <t>Templeton Global Bond Fund Class A (Ydis) CHF-H1</t>
  </si>
  <si>
    <t>Templeton Global Bond Fund Class A (Ydis) EUR</t>
  </si>
  <si>
    <t>Templeton Global Bond Fund Class A (Ydis) EUR-H1</t>
  </si>
  <si>
    <t>Templeton Global Bond Fund Class AX (Acc)</t>
  </si>
  <si>
    <t>Templeton Global Bond Fund Class B (Mdis) USD</t>
  </si>
  <si>
    <t>Templeton Global Bond Fund Class BX (Dis) USD</t>
  </si>
  <si>
    <t>Templeton Global Bond Fund Class C (Mdis) USD</t>
  </si>
  <si>
    <t>Templeton Global Bond Fund Class I (acc) CHF-H1</t>
  </si>
  <si>
    <t>Templeton Global Bond Fund Class I (Acc) EUR</t>
  </si>
  <si>
    <t>Templeton Global Bond Fund Class I (Acc) EUR -H1</t>
  </si>
  <si>
    <t>Templeton Global Bond Fund Class I (Acc) NOK -H1</t>
  </si>
  <si>
    <t>Templeton Global Bond Fund Class I (Acc) NZD-H1</t>
  </si>
  <si>
    <t>Templeton Global Bond Fund Class I (Acc) USD</t>
  </si>
  <si>
    <t>Templeton Global Bond Fund Class I (Mdis) EUR</t>
  </si>
  <si>
    <t>Templeton Global Bond Fund Class I (Mdis) JPY</t>
  </si>
  <si>
    <t>Templeton Global Bond Fund Class I (Mdis) JPY-H1</t>
  </si>
  <si>
    <t>Templeton Global Bond Fund Class I (Ydis) EUR</t>
  </si>
  <si>
    <t>Templeton Global Bond Fund Class I (Ydis) EUR-H1</t>
  </si>
  <si>
    <t>Templeton Global Bond Fund Class N (Acc) EUR -H1</t>
  </si>
  <si>
    <t>Templeton Global Bond Fund Class N (Acc) HUF</t>
  </si>
  <si>
    <t>Templeton Global Bond Fund Class N (Acc) USD</t>
  </si>
  <si>
    <t>Templeton Global Bond Fund Class N (Mdis) EUR -H1</t>
  </si>
  <si>
    <t>Templeton Global Bond Fund Class N (Mdis) USD</t>
  </si>
  <si>
    <t>Templeton Global Bond Fund Class N (Ydis) EUR-H1</t>
  </si>
  <si>
    <t>Templeton Global Bond Fund Class S (Acc) USD</t>
  </si>
  <si>
    <t>Templeton Global Bond Fund Class S (Mdis) EUR</t>
  </si>
  <si>
    <t>Templeton Global Bond Fund Class W (ACC) EUR</t>
  </si>
  <si>
    <t>Templeton Global Bond Fund Class W (Acc) EUR-H1</t>
  </si>
  <si>
    <t>Templeton Global Bond Fund Class W (Acc) USD</t>
  </si>
  <si>
    <t>Templeton Global Bond Fund Class W (Mdis) EUR</t>
  </si>
  <si>
    <t>Templeton Global Bond Fund Class W (Mdis) GBP</t>
  </si>
  <si>
    <t>Templeton Global Bond Fund Class W (Mdis) GBP-H1</t>
  </si>
  <si>
    <t>Templeton Global Bond Fund Class W (Mdis) USD</t>
  </si>
  <si>
    <t>Templeton Global Bond Fund Class W (YDIS) EUR</t>
  </si>
  <si>
    <t>Templeton Global Bond Fund Class W (YDIS) EUR-H1</t>
  </si>
  <si>
    <t>Templeton Global Bond Fund Class X (Acc) EUR</t>
  </si>
  <si>
    <t>Templeton Global Bond Fund Class X (Acc) USD</t>
  </si>
  <si>
    <t>Templeton Global Bond Fund Class Y (Mdis) USD</t>
  </si>
  <si>
    <t>Templeton Global Bond Fund Class Z (Acc) EUR</t>
  </si>
  <si>
    <t>Templeton Global Bond Fund Class Z (acc) USD</t>
  </si>
  <si>
    <t>Templeton Global Bond Fund Class Z (Mdis) GBP-H1</t>
  </si>
  <si>
    <t>Templeton Global Bond Fund Class Z (Mdis) USD</t>
  </si>
  <si>
    <t>Templeton Global Bond Fund Class Z (Ydis) EUR-H1</t>
  </si>
  <si>
    <t>Templeton Global Bond Fund F(Mdis) USD</t>
  </si>
  <si>
    <t>Templeton Global Bond Fund I (Mdis) GBP</t>
  </si>
  <si>
    <t>Templeton Global Bond Fund I (Mdis) H1 GBP</t>
  </si>
  <si>
    <t>Templeton Global Bond Fund N (acc) PLN-H1</t>
  </si>
  <si>
    <t>Templeton Global Bond Fund S (acc) EUR-H1</t>
  </si>
  <si>
    <t>Templeton Global Bond Fund W (Acc) CHF-H1</t>
  </si>
  <si>
    <t>Templeton Global Bond Fund W(Ydis) CHF-H1</t>
  </si>
  <si>
    <t>Templeton Global Bond Fund X (Acc) EUR-H1</t>
  </si>
  <si>
    <t>Templeton Global Bond Fund Y (Acc) CAD</t>
  </si>
  <si>
    <t>Templeton Global Total Return Fund A (Acc) H1 CHF</t>
  </si>
  <si>
    <t>Templeton Global Total Return Fund A (Acc) HKD</t>
  </si>
  <si>
    <t>Templeton Global Total Return Fund A (Mdis) HKD</t>
  </si>
  <si>
    <t>Templeton Global Total Return Fund A (Mdis) SGD-H1</t>
  </si>
  <si>
    <t>Templeton Global Total Return Fund C(acc) USD</t>
  </si>
  <si>
    <t>Templeton Global Total Return Fund Class A (Acc)</t>
  </si>
  <si>
    <t>Templeton Global Total Return Fund Class A (Acc) EUR</t>
  </si>
  <si>
    <t>Templeton Global Total Return Fund Class A (Acc) EUR -H1</t>
  </si>
  <si>
    <t>Templeton Global Total Return Fund Class A (ACC) NOK-H1</t>
  </si>
  <si>
    <t>Templeton Global Total Return Fund Class A (Acc) Pln-H1</t>
  </si>
  <si>
    <t>Templeton Global Total Return Fund Class A (Acc) SEK-H1</t>
  </si>
  <si>
    <t>Templeton Global Total Return Fund Class A (Mdis) AUD-H1</t>
  </si>
  <si>
    <t>Templeton Global Total Return Fund Class A (Mdis) EUR</t>
  </si>
  <si>
    <t>Templeton Global Total Return Fund Class A (Mdis) EUR -H1</t>
  </si>
  <si>
    <t>Templeton Global Total Return Fund Class A (Mdis) GBP</t>
  </si>
  <si>
    <t>Templeton Global Total Return Fund Class A (Mdis) GBP-H1</t>
  </si>
  <si>
    <t>Templeton Global Total Return Fund Class A (Mdis) RMB-H1</t>
  </si>
  <si>
    <t>Templeton Global Total Return Fund Class A (Mdis) SGD</t>
  </si>
  <si>
    <t>Templeton Global Total Return Fund Class A (Mdis) USD</t>
  </si>
  <si>
    <t>Templeton Global Total Return Fund Class A (Ydis) CHF-H1</t>
  </si>
  <si>
    <t>Templeton Global Total Return Fund Class A (Ydis) EUR</t>
  </si>
  <si>
    <t>Templeton Global Total Return Fund Class A (Ydis) EUR-H1</t>
  </si>
  <si>
    <t>Templeton Global Total Return Fund Class B (Acc)</t>
  </si>
  <si>
    <t>Templeton Global Total Return Fund Class B (Mdis) USD</t>
  </si>
  <si>
    <t>Templeton Global Total Return Fund Class C (Mdis) USD</t>
  </si>
  <si>
    <t>Templeton Global Total Return Fund Class I (Acc)</t>
  </si>
  <si>
    <t>Templeton Global Total Return Fund Class I (Acc) CHF-H1</t>
  </si>
  <si>
    <t>Templeton Global Total Return Fund Class I (Acc) EUR</t>
  </si>
  <si>
    <t>Templeton Global Total Return Fund Class I (Acc) EUR -H1</t>
  </si>
  <si>
    <t>Templeton Global Total Return Fund Class I (Acc) NOK-H1</t>
  </si>
  <si>
    <t>Templeton Global Total Return Fund Class I (Dis)</t>
  </si>
  <si>
    <t>Templeton Global Total Return Fund Class I (Mdis) CHF</t>
  </si>
  <si>
    <t>Templeton Global Total Return Fund Class I (Mdis) EUR</t>
  </si>
  <si>
    <t>Templeton Global Total Return Fund Class I (Mdis) JPY</t>
  </si>
  <si>
    <t>Templeton Global Total Return Fund Class I (Mdis) JPY-H1</t>
  </si>
  <si>
    <t>Templeton Global Total Return Fund Class I (Ydis) EUR</t>
  </si>
  <si>
    <t>Templeton Global Total Return Fund Class I (Ydis) EUR-H1</t>
  </si>
  <si>
    <t>Templeton Global Total Return Fund Class N (Acc)</t>
  </si>
  <si>
    <t>Templeton Global Total Return Fund Class N (Acc) EUR</t>
  </si>
  <si>
    <t>Templeton Global Total Return Fund Class N (Acc) EUR -H1</t>
  </si>
  <si>
    <t>Templeton Global Total Return Fund Class N (Acc) HUF</t>
  </si>
  <si>
    <t>Templeton Global Total Return Fund Class N (Mdis) EUR -H1</t>
  </si>
  <si>
    <t>Templeton Global Total Return Fund Class N (Mdis) USD</t>
  </si>
  <si>
    <t>Templeton Global Total Return Fund Class N (Ydis) EUR-H1</t>
  </si>
  <si>
    <t>Templeton Global Total Return Fund Class S (Acc) EUR-H1</t>
  </si>
  <si>
    <t>Templeton Global Total Return Fund Class S (Acc) USD</t>
  </si>
  <si>
    <t>Templeton Global Total Return Fund Class W (Acc) EUR</t>
  </si>
  <si>
    <t>Templeton Global Total Return Fund Class W (Acc) EUR-H1</t>
  </si>
  <si>
    <t>Templeton Global Total Return Fund Class W (Acc) USD</t>
  </si>
  <si>
    <t>Templeton Global Total Return Fund Class W (Mdis) EUR</t>
  </si>
  <si>
    <t>Templeton Global Total Return Fund Class W (Mdis) GBP</t>
  </si>
  <si>
    <t>Templeton Global Total Return Fund Class W (Mdis) GBP-H1</t>
  </si>
  <si>
    <t>Templeton Global Total Return Fund Class W (Mdis) USD</t>
  </si>
  <si>
    <t>Templeton Global Total Return Fund Class W (Ydis) EUR</t>
  </si>
  <si>
    <t>Templeton Global Total Return Fund Class X (Ydis) USD</t>
  </si>
  <si>
    <t>Templeton Global Total Return Fund Class Y (Mdis) USD</t>
  </si>
  <si>
    <t>Templeton Global Total Return Fund Class Z (Acc) USD</t>
  </si>
  <si>
    <t>Templeton Global Total Return Fund Class Z (Mdis) GBP-H1</t>
  </si>
  <si>
    <t>Templeton Global Total Return Fund Class Z (Mdis) USD</t>
  </si>
  <si>
    <t>Templeton Global Total Return Fund Class Z (Ydis) EUR-H1</t>
  </si>
  <si>
    <t>Templeton Global Total Return Fund F (Mdis) USD</t>
  </si>
  <si>
    <t>Templeton Global Total Return Fund I (acc) USD-H4 (BRL)</t>
  </si>
  <si>
    <t>Templeton Global Total Return Fund I (Mdis) GBP</t>
  </si>
  <si>
    <t>Templeton Global Total Return Fund I (Mdis) H1 GBP</t>
  </si>
  <si>
    <t>Templeton Global Total Return Fund I (Mdis) USD</t>
  </si>
  <si>
    <t>Templeton Global Total Return Fund I(Qdis) USD</t>
  </si>
  <si>
    <t>Templeton Global Total Return Fund S (acc) CHF-H1</t>
  </si>
  <si>
    <t>Templeton Global Total Return Fund S (acc) EUR</t>
  </si>
  <si>
    <t>Templeton Global Total Return Fund S (Mdis) EUR</t>
  </si>
  <si>
    <t>Templeton Global Total Return Fund S (Mdis) GBP</t>
  </si>
  <si>
    <t>Templeton Global Total Return Fund S (Mdis) GBP-H1</t>
  </si>
  <si>
    <t>Templeton Global Total Return Fund S (Mdis) USD</t>
  </si>
  <si>
    <t>Templeton Global Total Return Fund S (Ydis) USD</t>
  </si>
  <si>
    <t>Templeton Global Total Return Fund W (Acc) CHF-H1</t>
  </si>
  <si>
    <t>Templeton Global Total Return Fund W (Acc) GBP-H1</t>
  </si>
  <si>
    <t>Templeton Global Total Return Fund W(acc) PLN-H1</t>
  </si>
  <si>
    <t>Templeton Global Total Return Fund W(Ydis) CHF-H1</t>
  </si>
  <si>
    <t>Templeton Global Total Return Fund W(Ydis) EUR-H1</t>
  </si>
  <si>
    <t>Templeton Global Total Return Fund X(acc) USD</t>
  </si>
  <si>
    <t>FRK GBL Sukuk A Acc USD</t>
  </si>
  <si>
    <t>FRK Gbl Sukuk I Acc USD</t>
  </si>
  <si>
    <t>T Shariah Asian Growth A Acc USD</t>
  </si>
  <si>
    <t>T Shariah Gbl Equity A Acc USD</t>
  </si>
  <si>
    <t>T Shariah Gbl Equity I Acc USD</t>
  </si>
  <si>
    <t>Accorn International Fund</t>
  </si>
  <si>
    <t>GinsGlobal European Equity Index Fund</t>
  </si>
  <si>
    <t>GinsGlobal European Real Estate Index Fund</t>
  </si>
  <si>
    <t>GinsGlobal Global Balanced Index Fund</t>
  </si>
  <si>
    <t>GinsGlobal Global Bond Fund</t>
  </si>
  <si>
    <t>GinsGlobal Global Equity Index Fund</t>
  </si>
  <si>
    <t>GinsGlobal Global Money Market Fund</t>
  </si>
  <si>
    <t>GinsGlobal Japanese Equity Index Fund</t>
  </si>
  <si>
    <t>GinsGlobal US Equity Index Fund</t>
  </si>
  <si>
    <t>Investec Global Balanced Fund</t>
  </si>
  <si>
    <t>Investec Global Growth Fund</t>
  </si>
  <si>
    <t>Investec Global Leaders Fund</t>
  </si>
  <si>
    <t>Investec Global Sustainable Equity Fund</t>
  </si>
  <si>
    <t>Investec World Axis: Cautious Fund</t>
  </si>
  <si>
    <t>Investec World Axis: Core Fund</t>
  </si>
  <si>
    <t>Investec World Axis: Flexible Fund</t>
  </si>
  <si>
    <t>Investec World Axis: Global Equity Fund</t>
  </si>
  <si>
    <t>Strategic Global Aggressive Fund - A</t>
  </si>
  <si>
    <t>Strategic Global Aggressive Fund - B</t>
  </si>
  <si>
    <t>Strategic Global Aggressive Fund - D</t>
  </si>
  <si>
    <t>Strategic Global Balanced Fund - B2</t>
  </si>
  <si>
    <t>Strategic Global Balanced Fund A</t>
  </si>
  <si>
    <t>Strategic Global Balanced Fund B</t>
  </si>
  <si>
    <t>Strategic Global Balanced Fund D</t>
  </si>
  <si>
    <t>Strategic Global Conservative Fund - A</t>
  </si>
  <si>
    <t>Strategic Global Conservative Fund - B</t>
  </si>
  <si>
    <t>Strategic Global Conservative Fund - D</t>
  </si>
  <si>
    <t>Strategic Global Equity Fund - A</t>
  </si>
  <si>
    <t>Strategic Global Equity Fund - B</t>
  </si>
  <si>
    <t>Strategic Global Equity Fund - B2</t>
  </si>
  <si>
    <t>Strategic Global Equity Fund - D</t>
  </si>
  <si>
    <t>Strategic Global Moderate Fund - A</t>
  </si>
  <si>
    <t>Strategic Global Moderate Fund - B</t>
  </si>
  <si>
    <t>Strategic Global Moderate Fund - D</t>
  </si>
  <si>
    <t>Strategic Global Passive Plus Growth Fund - A</t>
  </si>
  <si>
    <t>Strategic Global Passive Plus Growth Fund - B</t>
  </si>
  <si>
    <t>Strategic Sterling Liquidity Fund - A</t>
  </si>
  <si>
    <t>Strategic Sterling Liquidity Fund - B2</t>
  </si>
  <si>
    <t>Strategic U.S. Dollar Liquidity Fund - A</t>
  </si>
  <si>
    <t>Jupiter Merian World Equity Fund</t>
  </si>
  <si>
    <t>Euro High Income Fund</t>
  </si>
  <si>
    <t>Growth Strategy - (EUR)</t>
  </si>
  <si>
    <t>Growth Strategy - (USD)</t>
  </si>
  <si>
    <t>High Income Fund</t>
  </si>
  <si>
    <t>Sterling Bond Fund</t>
  </si>
  <si>
    <t>Balanced Strategy (EUR)</t>
  </si>
  <si>
    <t>Balanced Strategy (GBP)</t>
  </si>
  <si>
    <t>Balanced Strategy (USD)</t>
  </si>
  <si>
    <t>Balanced Strategy A Class (GBP)</t>
  </si>
  <si>
    <t>Cautious Balanced - (EUR)</t>
  </si>
  <si>
    <t>Cautious Balanced - (USD)</t>
  </si>
  <si>
    <t>Cautious Balanced (GBP)</t>
  </si>
  <si>
    <t>Growth Strategy - (GBP)</t>
  </si>
  <si>
    <t>Growth Strategy A Class</t>
  </si>
  <si>
    <t>Growth Strategy Euro</t>
  </si>
  <si>
    <t>High Growth Strategy - (EUR)</t>
  </si>
  <si>
    <t>High Growth Strategy - (GBP)</t>
  </si>
  <si>
    <t>High Growth Strategy - (USD)</t>
  </si>
  <si>
    <t>High Growth Strategy A Class</t>
  </si>
  <si>
    <t>High Growth Strategy Euro</t>
  </si>
  <si>
    <t>Multi Strategy Funds Limited High Income Bond Fund B Monthly</t>
  </si>
  <si>
    <t>Multi Strategy Funds Limited High Income Bond Fund B Quarterly</t>
  </si>
  <si>
    <t>US$ Growth Strategy Class - (EUR)</t>
  </si>
  <si>
    <t>US$ Growth Strategy Class - (GBP)</t>
  </si>
  <si>
    <t>US$ Growth Strategy Class - (USD)</t>
  </si>
  <si>
    <t>M&amp;G Global Balanced Fund</t>
  </si>
  <si>
    <t>M&amp;G Global Bond Fund</t>
  </si>
  <si>
    <t>M&amp;G Global Equity Fun</t>
  </si>
  <si>
    <t>M&amp;G Global Fixed Income Fund</t>
  </si>
  <si>
    <t>M&amp;G Global Inflation Plus Fund</t>
  </si>
  <si>
    <t>M&amp;G Global Property Fund</t>
  </si>
  <si>
    <t>M&amp;G Worldwide Managed Fund</t>
  </si>
  <si>
    <t>M&amp;G Worldwide Real Return Fund</t>
  </si>
  <si>
    <t>M&amp;G Worldwide Strategic Managed Fund</t>
  </si>
  <si>
    <t>M&amp;G Worldwide Strategic Real Return Fun</t>
  </si>
  <si>
    <t>M&amp;G Global Basics Fund</t>
  </si>
  <si>
    <t>M&amp;G Global Leaders Fund</t>
  </si>
  <si>
    <t>M&amp;G Global Government Bond Fund</t>
  </si>
  <si>
    <t>M&amp;G Recovery Fund</t>
  </si>
  <si>
    <t>Marriot First World Equity Fund (Accumulating Clean)</t>
  </si>
  <si>
    <t>Marriot First World Equity Fund (Accumulating)</t>
  </si>
  <si>
    <t>Marriot First World Equity Fund (Distributing)</t>
  </si>
  <si>
    <t>Marriott International Growth Fund (Accumulating Clean)</t>
  </si>
  <si>
    <t>Marriott International Growth Fund (Accumulating)</t>
  </si>
  <si>
    <t>Marriott International Growth Fund (Distributing)</t>
  </si>
  <si>
    <t>Marriott International Real Estate Fund (Accumulating Clean)</t>
  </si>
  <si>
    <t>Marriott International Real Estate Fund (Accumulating)</t>
  </si>
  <si>
    <t>Marriott International Real Estate Fund (Distributing)</t>
  </si>
  <si>
    <t>MD Select - Global Equity Fund</t>
  </si>
  <si>
    <t>MD Global Growth - USD Global Growth</t>
  </si>
  <si>
    <t>MD Income - Enhanced Income (USD) Class</t>
  </si>
  <si>
    <t>MD Income - Sterling Income Fund</t>
  </si>
  <si>
    <t>MD Income - US$ Income Fund</t>
  </si>
  <si>
    <t>Amplify Global Equity Fund</t>
  </si>
  <si>
    <t>Amplify Global Flexible Fund</t>
  </si>
  <si>
    <t>Catalyst Global Listed Infrastructure UCITS Fund</t>
  </si>
  <si>
    <t>Catalyst Global Real Estate UCITS Fund</t>
  </si>
  <si>
    <t>Landseer Global Artificial Intelligence Fund</t>
  </si>
  <si>
    <t>Sanlam Multi Managed Global Equity Fund</t>
  </si>
  <si>
    <t>Sanlam Ninety One International Credit Fund</t>
  </si>
  <si>
    <t>Sanlam Ninety One International Inflation Link Bond Fund</t>
  </si>
  <si>
    <t>Curate Global Emerging Markets Equity Fund</t>
  </si>
  <si>
    <t>Curate Global Growth Equity Fund</t>
  </si>
  <si>
    <t>Curate Global Quality Equity Fund</t>
  </si>
  <si>
    <t>Curate Global Sustainable Equity Fund</t>
  </si>
  <si>
    <t>Curate Global Value Equity Fund</t>
  </si>
  <si>
    <t>Momentum GF Global Equity Fund</t>
  </si>
  <si>
    <t>Momentum GF Global Fixed Income Fund</t>
  </si>
  <si>
    <t>Momentum Real Assets Growth and Income Fund</t>
  </si>
  <si>
    <t>Ampersand Global Equity Fund Class A</t>
  </si>
  <si>
    <t>Ampersand Global Equity Fund Class C</t>
  </si>
  <si>
    <t>Caleo Global Flexible Fund IC Limited - Class A USD</t>
  </si>
  <si>
    <t>Celerity Global Balanced Fund IC Limited USD Shares</t>
  </si>
  <si>
    <t>Celerity Sterling Balanced Fund B GBP</t>
  </si>
  <si>
    <t>Celerity Sterling Balanced Fund Class A GBP</t>
  </si>
  <si>
    <t>FGAM Global Cautious Fund IC Limited</t>
  </si>
  <si>
    <t>FGAM Global Growth Fund IC Limited</t>
  </si>
  <si>
    <t>Fintax International Balanced Fund IC Limited USD Shares</t>
  </si>
  <si>
    <t>Fintax International Growth Fund IC Limited USD Shares</t>
  </si>
  <si>
    <t>Momentum Global Cautious Fund IC Limited</t>
  </si>
  <si>
    <t>Momentum Global Cautious Fund IC Limited Class D USD</t>
  </si>
  <si>
    <t>Momentum Global Growth Fund IC Limited</t>
  </si>
  <si>
    <t>Momentum Global Growth Fund IC Limited Class D USD</t>
  </si>
  <si>
    <t>Momentum Global Managed Fund IC Limited</t>
  </si>
  <si>
    <t>Momentum Global Managed Fund IC Limited Class D USD</t>
  </si>
  <si>
    <t>PMK Wealth Global Cautious Fund Class C USD</t>
  </si>
  <si>
    <t>PMK Wealth Global Cautious Fund IC Limited</t>
  </si>
  <si>
    <t>PMK Wealth Global Growth Fund Class C USD</t>
  </si>
  <si>
    <t>PMK Wealth Global Growth Fund IC Limited</t>
  </si>
  <si>
    <t>PMK Wealth Global Growth Fund IC Limited Class B USD</t>
  </si>
  <si>
    <t>VPFP International Cautious Fund IC Limited Class A USD</t>
  </si>
  <si>
    <t>VPFP International Cautious Fund IC Limited Class B USD</t>
  </si>
  <si>
    <t>VPFP International Cautious Fund IC Limited Class C USD</t>
  </si>
  <si>
    <t>VPFP International Growth Fund IC Limited Class A USD</t>
  </si>
  <si>
    <t>VPFP International Growth Fund IC Limited Class B USD</t>
  </si>
  <si>
    <t>VPFP International Growth Fund IC Limited Class C USD</t>
  </si>
  <si>
    <t>Nedgroup Investment Funds Contrarian Value Equity Fund A (USD)</t>
  </si>
  <si>
    <t>Nedgroup Investment Funds Contrarian Value Equity Fund B (USD)</t>
  </si>
  <si>
    <t>Nedgroup Investment Funds Contrarian Value Equity Fund C (EUR)</t>
  </si>
  <si>
    <t>Nedgroup Investment Funds Contrarian Value Equity Fund C (GBP)</t>
  </si>
  <si>
    <t>Nedgroup Investment Funds Contrarian Value Equity Fund C (USD)</t>
  </si>
  <si>
    <t>Nedgroup Investment Funds Contrarian Value Equity Fund D (USD)</t>
  </si>
  <si>
    <t>Nedgroup Investment Funds Contrarian Value Equity Fund E (CAD)</t>
  </si>
  <si>
    <t>Nedgroup Investment Funds Core Global Fund A (USD)</t>
  </si>
  <si>
    <t>Nedgroup Investment Funds Core Global Fund C (USD)</t>
  </si>
  <si>
    <t>Nedgroup Investment Funds Global Behavioural Fund A (USD)</t>
  </si>
  <si>
    <t>Nedgroup Investment Funds Global Behavioural Fund C (USD)</t>
  </si>
  <si>
    <t>Nedgroup Investment Funds Global Behavioural Fund D (USD)</t>
  </si>
  <si>
    <t>Nedgroup Investment Funds Global Behavioural Fund E (USD)</t>
  </si>
  <si>
    <t>Nedgroup Investment Funds Global Cautious Fund D (USD)</t>
  </si>
  <si>
    <t>Nedgroup Investment Funds Global Emerging Markets Equity Fund A (USD)</t>
  </si>
  <si>
    <t>Nedgroup Investment Funds Global Emerging Markets Equity Fund C (EUR)</t>
  </si>
  <si>
    <t>Nedgroup Investment Funds Global Emerging Markets Equity Fund C (GBP)</t>
  </si>
  <si>
    <t>Nedgroup Investment Funds Global Emerging Markets Equity Fund C (USD)</t>
  </si>
  <si>
    <t>Nedgroup Investment Funds Global Emerging Markets Equity Fund D (GBP)</t>
  </si>
  <si>
    <t>Nedgroup Investment Funds Global Emerging Markets Equity Fund D (USD)</t>
  </si>
  <si>
    <t>Nedgroup Investment Funds Global Emerging Markets Equity Fund E (USD)</t>
  </si>
  <si>
    <t>Nedgroup Investment Funds Global Flexible Fund A</t>
  </si>
  <si>
    <t>Nedgroup Investment Funds Global Flexible Fund B</t>
  </si>
  <si>
    <t>Nedgroup Investment Funds Global Flexible Fund C</t>
  </si>
  <si>
    <t>Nedgroup Investment Funds Global Flexible Fund C - GBP</t>
  </si>
  <si>
    <t>Nedgroup Investment Funds Global Flexible Fund C (CHF)</t>
  </si>
  <si>
    <t>Nedgroup Investment Funds Global Flexible Fund C (EUR)</t>
  </si>
  <si>
    <t>Nedgroup Investment Funds Global Flexible Fund D (CHF)</t>
  </si>
  <si>
    <t>Nedgroup Investment Funds Global Flexible Fund D (EUR)</t>
  </si>
  <si>
    <t>Nedgroup Investment Funds Global Flexible Fund D (GBP)</t>
  </si>
  <si>
    <t>Nedgroup Investment Funds Global Flexible Fund D (USD)</t>
  </si>
  <si>
    <t>Nedgroup Investment Funds Global Property Fund A (USD)</t>
  </si>
  <si>
    <t>Nedgroup Investment Funds Global Property Fund C (USD)</t>
  </si>
  <si>
    <t>Nedgroup Investment Funds Global Property Fund D (GBP) Acc</t>
  </si>
  <si>
    <t>Nedgroup Investment Funds Global Property Fund D (GBP) Inc</t>
  </si>
  <si>
    <t>Nedgroup Investment Funds Global Property Fund D (USD) Acc</t>
  </si>
  <si>
    <t>Nedgroup Investment Funds Global Property Fund D (USD) Inc</t>
  </si>
  <si>
    <t>Nedgroup Investment Funds Global Strategic Bond Fund A GBP Acc</t>
  </si>
  <si>
    <t>Nedgroup Investment Funds Global Strategic Bond Fund A GBP Dist</t>
  </si>
  <si>
    <t>Nedgroup Investment Funds Global Strategic Bond Fund A USD Acc</t>
  </si>
  <si>
    <t>Nedgroup Investment Funds Global Strategic Bond Fund A USD Dist</t>
  </si>
  <si>
    <t>Nedgroup Investment Funds Global Strategic Bond Fund C EUR Acc</t>
  </si>
  <si>
    <t>Nedgroup Investment Funds Global Strategic Bond Fund C EUR Dist</t>
  </si>
  <si>
    <t>Nedgroup Investment Funds Global Strategic Bond Fund C GBP Acc</t>
  </si>
  <si>
    <t>Nedgroup Investment Funds Global Strategic Bond Fund C GBP Dist</t>
  </si>
  <si>
    <t>Nedgroup Investment Funds Global Strategic Bond Fund C USD Acc</t>
  </si>
  <si>
    <t>Nedgroup Investment Funds Global Strategic Bond Fund C USD Dist</t>
  </si>
  <si>
    <t>Nedgroup Investment Funds Global Strategic Bond Fund D EUR Acc</t>
  </si>
  <si>
    <t>Nedgroup Investment Funds Global Strategic Bond Fund D EUR DistNedgroup Investment Funds Global Strategic Bond Fund D EUR Dist</t>
  </si>
  <si>
    <t>Nedgroup Investment Funds Global Strategic Bond Fund D GBP Acc</t>
  </si>
  <si>
    <t>Nedgroup Investment Funds Global Strategic Bond Fund D GBP Dist</t>
  </si>
  <si>
    <t>Nedgroup Investment Funds Global Strategic Bond Fund D USD Acc</t>
  </si>
  <si>
    <t>Nedgroup Investment Funds Global Strategic Bond Fund D USD Dist</t>
  </si>
  <si>
    <t>Nedgroup Investment Funds Global Strategic Bond Fund E EUR Acc</t>
  </si>
  <si>
    <t xml:space="preserve">Nedgroup Investment Funds Global Strategic Bond Fund E EUR Dist	</t>
  </si>
  <si>
    <t>Nedgroup Investment Funds Global Strategic Bond Fund E GBP Acc</t>
  </si>
  <si>
    <t>Nedgroup Investment Funds Global Strategic Bond Fund E GBP Dist</t>
  </si>
  <si>
    <t>Nedgroup Investment Funds Global Strategic Bond Fund E USD Acc</t>
  </si>
  <si>
    <t>Nedgroup Investment Funds Global Strategic Bond Fund E USD Dist</t>
  </si>
  <si>
    <t>Nedgroup Investments Funds Global Cautious Fund A</t>
  </si>
  <si>
    <t>Nedgroup Investments Funds Global Cautious Fund B</t>
  </si>
  <si>
    <t>Nedgroup Investments Funds Global Cautious Fund C</t>
  </si>
  <si>
    <t>Nedgroup Investments Funds Global Cautious Fund C - GBP</t>
  </si>
  <si>
    <t>Nedgroup Investments Funds Global Equity Fund A</t>
  </si>
  <si>
    <t>Nedgroup Investments Funds Global Equity Fund B</t>
  </si>
  <si>
    <t>Nedgroup Investments Funds Global Equity Fund C</t>
  </si>
  <si>
    <t>Nedgroup Investments Funds Global Equity Fund C - GBP</t>
  </si>
  <si>
    <t>Nedgroup Investments Funds Global Equity Fund D</t>
  </si>
  <si>
    <t>Nedgroup Investments Funds Global Equity Fund E</t>
  </si>
  <si>
    <t>Nedgroup Investments MultiFunds Balanced GBP Class A</t>
  </si>
  <si>
    <t>Nedgroup Investments MultiFunds Balanced GBP Class B</t>
  </si>
  <si>
    <t>Nedgroup Investments MultiFunds Balanced GBP Class C</t>
  </si>
  <si>
    <t>Nedgroup Investments MultiFunds Balanced USD Class A</t>
  </si>
  <si>
    <t>Nedgroup Investments MultiFunds Balanced USD Class B</t>
  </si>
  <si>
    <t>Nedgroup Investments MultiFunds Balanced USD Class C</t>
  </si>
  <si>
    <t>Nedgroup Investments MultiFunds Growth GBP Class A</t>
  </si>
  <si>
    <t>Nedgroup Investments MultiFunds Growth GBP Class B</t>
  </si>
  <si>
    <t>Nedgroup Investments MultiFunds Growth GBP Class C</t>
  </si>
  <si>
    <t>Nedgroup Investments MultiFunds Growth USD Class A</t>
  </si>
  <si>
    <t>Nedgroup Investments MultiFunds Growth USD Class B</t>
  </si>
  <si>
    <t>Nedgroup Investments MultiFunds Growth USD Class C</t>
  </si>
  <si>
    <t>Nedgroup Investments MultiFunds Income GBP Class A Acc</t>
  </si>
  <si>
    <t>Nedgroup Investments MultiFunds Income GBP Class A Dist</t>
  </si>
  <si>
    <t>Nedgroup Investments MultiFunds Income GBP Class B Acc</t>
  </si>
  <si>
    <t>Nedgroup Investments MultiFunds Income GBP Class B Dist</t>
  </si>
  <si>
    <t>Nedgroup Investments MultiFunds Income GBP Class C Acc</t>
  </si>
  <si>
    <t>Nedgroup Investments MultiFunds Income GBP Class C Dist</t>
  </si>
  <si>
    <t>Nedgroup Investments MultiFunds Income USD Class A Acc</t>
  </si>
  <si>
    <t>Nedgroup Investments MultiFunds Income USD Class A Dist</t>
  </si>
  <si>
    <t>Nedgroup Investments MultiFunds Income USD Class B Acc</t>
  </si>
  <si>
    <t>Nedgroup Investments MultiFunds Income USD Class C Acc</t>
  </si>
  <si>
    <t>Asia Pacific Franchise Fund</t>
  </si>
  <si>
    <t>Global Environment Fund</t>
  </si>
  <si>
    <t>Global Equity Fund</t>
  </si>
  <si>
    <t>Global Franchise Fund</t>
  </si>
  <si>
    <t>Global Gold Fund</t>
  </si>
  <si>
    <t>Global Managed Income Fund</t>
  </si>
  <si>
    <t>Global Strategic Equity Fund</t>
  </si>
  <si>
    <t>Global Strategic Managed Fund</t>
  </si>
  <si>
    <t>Global Sustainable Equity Fund</t>
  </si>
  <si>
    <t>Global Value Equity Fund</t>
  </si>
  <si>
    <t>Ninety One Emerging Markets Equity Fund</t>
  </si>
  <si>
    <t>Sterling Money Fund</t>
  </si>
  <si>
    <t>US Dollar Money Fund</t>
  </si>
  <si>
    <t>Global Enhanced Return Fund</t>
  </si>
  <si>
    <t>Global Focused Fund</t>
  </si>
  <si>
    <t>Global Value Fund</t>
  </si>
  <si>
    <t>Ninety One Global Diversified Income Fund</t>
  </si>
  <si>
    <t>OGM Oasis Crescent Global Equity Fund</t>
  </si>
  <si>
    <t>OGM Oasis Crescent Global Income Fund</t>
  </si>
  <si>
    <t>OGM Oasis Crescent Global Low Equity Fund</t>
  </si>
  <si>
    <t>OGM Oasis Crescent Global Medium Equity Fund</t>
  </si>
  <si>
    <t>OGM Oasis Crescent Global Property Equity Fund</t>
  </si>
  <si>
    <t>OGM Oasis Crescent Global Short Term Income Fund</t>
  </si>
  <si>
    <t>OGM Oasis Crescent Variable Fund</t>
  </si>
  <si>
    <t>Orbis Global Equity Fund</t>
  </si>
  <si>
    <t>Orbis Optimal SA Fund (Dollar)</t>
  </si>
  <si>
    <t>Orbis Optimal SA Fund (Euro)</t>
  </si>
  <si>
    <t>Global Balanced Fund</t>
  </si>
  <si>
    <t>Japan Equity Fund (Euro share class)</t>
  </si>
  <si>
    <t>Japan Equity Fund (Yen share class)</t>
  </si>
  <si>
    <t>Orbis Emerging Markets Equity Fund</t>
  </si>
  <si>
    <t>Orbis SICAV Global Cautious Fund</t>
  </si>
  <si>
    <t>Orbis SICAV Global Equity Fund</t>
  </si>
  <si>
    <t>Orbis SICAV International Equity Fund</t>
  </si>
  <si>
    <t>Aboutir Global Equity Fund</t>
  </si>
  <si>
    <t>Aboutir Global Flexible Fund</t>
  </si>
  <si>
    <t>Anchor Global High Yield Fund</t>
  </si>
  <si>
    <t>Capicraft Global Creator Fund</t>
  </si>
  <si>
    <t>GTC Global Balanced High Equity Fund</t>
  </si>
  <si>
    <t>GTC Global Balanced Low Equity Fund</t>
  </si>
  <si>
    <t>Iza Global Balanced Fund GBP</t>
  </si>
  <si>
    <t>Iza Global Balanced Fund USD</t>
  </si>
  <si>
    <t>Iza Global Equity Fund GBP</t>
  </si>
  <si>
    <t>Iza Global Equity Fund USD</t>
  </si>
  <si>
    <t>LNKD Global Multi Asset Fund - GBP</t>
  </si>
  <si>
    <t>LNKD Global Multi Asset Fund - USD</t>
  </si>
  <si>
    <t>Northstar Global Income Fund - GBP</t>
  </si>
  <si>
    <t>Northstar Global Income Fund - USD</t>
  </si>
  <si>
    <t>Prime Global Balanced Flexible Fund</t>
  </si>
  <si>
    <t>Prime Global ESG Equity Fund</t>
  </si>
  <si>
    <t>Prime Global Flexible Income Fund</t>
  </si>
  <si>
    <t>SaltLight Global Opportunity Fund</t>
  </si>
  <si>
    <t>Sierra Global Fund (GBP)</t>
  </si>
  <si>
    <t>Sierra Global Fund (USD)</t>
  </si>
  <si>
    <t>Star Global Growth Fund</t>
  </si>
  <si>
    <t>TRG Global Flexible Fund</t>
  </si>
  <si>
    <t>Wealthworks Global Flexible Fund - USD</t>
  </si>
  <si>
    <t>27Four Global Equity Fund of Funds</t>
  </si>
  <si>
    <t>Abax Global Equity Fund</t>
  </si>
  <si>
    <t>Abax Global Income Fund</t>
  </si>
  <si>
    <t>All Weather Capital Global Emerging Markets Fund</t>
  </si>
  <si>
    <t>Aylett Global Equity Fund</t>
  </si>
  <si>
    <t>BACCI Global Equity Fund</t>
  </si>
  <si>
    <t xml:space="preserve">Bellecapital Multi-Asset Balanced fund </t>
  </si>
  <si>
    <t xml:space="preserve">Bellecapital Multi-Asset Growth fund </t>
  </si>
  <si>
    <t>Benguela Global Equity Fund</t>
  </si>
  <si>
    <t>Blue Quadrant USD Capital Growth Fund</t>
  </si>
  <si>
    <t>ClucasGray Global Fund</t>
  </si>
  <si>
    <t>Equitile Global Equity Fund</t>
  </si>
  <si>
    <t>Excelsia Global Equity Fund</t>
  </si>
  <si>
    <t>Fairstone Market 100</t>
  </si>
  <si>
    <t>Fairstone Market 50</t>
  </si>
  <si>
    <t>Fairstone Market 75</t>
  </si>
  <si>
    <t>Fairtree Flexible Global Income Plus Fund</t>
  </si>
  <si>
    <t>Fairtree Global Emerging Markets</t>
  </si>
  <si>
    <t>Fairtree Global Equity Fund</t>
  </si>
  <si>
    <t>Fairtree Global Listed Real Estate Fund</t>
  </si>
  <si>
    <t>FNB MM Global Equity Fund</t>
  </si>
  <si>
    <t>High Street Wealth Warriors Fund</t>
  </si>
  <si>
    <t>Hollard Focused Global Equity Fund</t>
  </si>
  <si>
    <t>Integrity Global Equity Fund</t>
  </si>
  <si>
    <t>Laurium Africa USD Bond Fund</t>
  </si>
  <si>
    <t>Laurium Enhanced Growth Hedge Fund</t>
  </si>
  <si>
    <t>Laurium Global Active Equity Fund</t>
  </si>
  <si>
    <t>Lodestar Global Core Equity Fund</t>
  </si>
  <si>
    <t>Mazi Global Equity Fund</t>
  </si>
  <si>
    <t>Mazi International Opportunities Equity Fund</t>
  </si>
  <si>
    <t>Morningstar Global Balanced Fund</t>
  </si>
  <si>
    <t>Morningstar Global Cautious Fund</t>
  </si>
  <si>
    <t>Morningstar Global Growth Fund</t>
  </si>
  <si>
    <t>Osmosis MoRE World Resource Efficiency Fund</t>
  </si>
  <si>
    <t>Peregrine Capital Global Equity Fund</t>
  </si>
  <si>
    <t>Point Capital Global Core Fund</t>
  </si>
  <si>
    <t>Point Capital Global Equity</t>
  </si>
  <si>
    <t>PortfolioMetrix Global Diversified</t>
  </si>
  <si>
    <t>PortfolioMetrix Global Equity</t>
  </si>
  <si>
    <t>PPS Global Equity Fund</t>
  </si>
  <si>
    <t>Prescient China Balanced Fund</t>
  </si>
  <si>
    <t>Prescient China Equity Fund</t>
  </si>
  <si>
    <t>Prescient Core Glob Emerging Mkts Equity Fund</t>
  </si>
  <si>
    <t>Prescient Core Global Equity Fund</t>
  </si>
  <si>
    <t>Prescient Global Absolute Return Fund</t>
  </si>
  <si>
    <t>Prescient Global Balanced Fund</t>
  </si>
  <si>
    <t>Prescient Global Income Fund</t>
  </si>
  <si>
    <t>Prescient Global Positive Return (Euro) Fund</t>
  </si>
  <si>
    <t>Rezco Global Flexible Fund</t>
  </si>
  <si>
    <t>Riscura China Equity Fund</t>
  </si>
  <si>
    <t>RisCura Emerging Markets Equity Fund</t>
  </si>
  <si>
    <t>RisCura Sanders Global Equity Fund</t>
  </si>
  <si>
    <t>Saffron Global Enhanced Income Fund</t>
  </si>
  <si>
    <t>Seed Global Equity Fund</t>
  </si>
  <si>
    <t>Seed Global Fund</t>
  </si>
  <si>
    <t>Sigma Select Global Leaders Fund</t>
  </si>
  <si>
    <t xml:space="preserve">Steyn Capital Global Emerging Marketing Fund </t>
  </si>
  <si>
    <t>Stylo Global Growth Fund</t>
  </si>
  <si>
    <t>TBI Global Multi-Asset Income Fund</t>
  </si>
  <si>
    <t>TBI Global Targeted Yield UCITS Fund</t>
  </si>
  <si>
    <t>Umbra Balanced Fund</t>
  </si>
  <si>
    <t>Vunani Global Equity Fund</t>
  </si>
  <si>
    <t>PSG Global Diversified Income Sub-Fund</t>
  </si>
  <si>
    <t>PSG Global Equity Sub-Fund</t>
  </si>
  <si>
    <t>PSG Investment Management Global Flexible Fund of Funds (Dollar)</t>
  </si>
  <si>
    <t>PSG Wealth Global Creator Fund of Funds</t>
  </si>
  <si>
    <t>PSG Wealth Global Moderate Fund of Funds</t>
  </si>
  <si>
    <t>PSG Global Flexible Sub-Fund</t>
  </si>
  <si>
    <t>PSG Wealth Global Emerging Markets Equity FoF Sub-Fund</t>
  </si>
  <si>
    <t>PSG Wealth Global Flexible FoF (USD) Sub-Fund</t>
  </si>
  <si>
    <t>PSG Wealth Global Income FoF Sub-Fund</t>
  </si>
  <si>
    <t xml:space="preserve">PSG Wealth Global Preserver FoF (GBP) SICAV plc </t>
  </si>
  <si>
    <t>PTI Global Select Managers Cautious Fund (USD)</t>
  </si>
  <si>
    <t>PTI Global Select Managers Opportunities Fund (USD)</t>
  </si>
  <si>
    <t>Old Mutual Global Islamic Equity Fund</t>
  </si>
  <si>
    <t>OMMM Global Equity Fund</t>
  </si>
  <si>
    <t>OMMM Global Growth Fund</t>
  </si>
  <si>
    <t>OMMM Global Moderate Fund</t>
  </si>
  <si>
    <t>Absa Africa Dynamic Income Fund</t>
  </si>
  <si>
    <t>Absa Global Access Fund</t>
  </si>
  <si>
    <t>Absa Global Best Blend Fund</t>
  </si>
  <si>
    <t>ARX Pangaia Global Managed Fund</t>
  </si>
  <si>
    <t>Counterpoint Global Owner Managed Flexible Fund</t>
  </si>
  <si>
    <t>Excalibur Global Managed Fund</t>
  </si>
  <si>
    <t>Independent Global Flexible Fund</t>
  </si>
  <si>
    <t>Merchant West Global Equity Fund</t>
  </si>
  <si>
    <t>Northstar Global Equity Fund</t>
  </si>
  <si>
    <t>Northstar Global Flexible Fund</t>
  </si>
  <si>
    <t>Sanlam Private Wealth Global Balanced Fund</t>
  </si>
  <si>
    <t>A.I. Machines Global Managed Risk Fund</t>
  </si>
  <si>
    <t>Absa Africa equity Fund</t>
  </si>
  <si>
    <t>Anchor Global Equity Fund</t>
  </si>
  <si>
    <t>Anchor Global Stable Fund</t>
  </si>
  <si>
    <t>Autus Global Equity Fund</t>
  </si>
  <si>
    <t>Bridge Global Equity Income Growth Fund</t>
  </si>
  <si>
    <t>Bridge Global Managed Growth Fund</t>
  </si>
  <si>
    <t>Bridge Global Property Income</t>
  </si>
  <si>
    <t>Denker Global Dividend Fund</t>
  </si>
  <si>
    <t>Denker Global Equity Fund</t>
  </si>
  <si>
    <t>Denker Global Financial Fund</t>
  </si>
  <si>
    <t>High Street Global Balanced Fund</t>
  </si>
  <si>
    <t>Perpetua Global Equity UCITS Fund</t>
  </si>
  <si>
    <t>Rootstock Global Equity UCITS Fund</t>
  </si>
  <si>
    <t>Sanlam African Frontier Markets Fund</t>
  </si>
  <si>
    <t>Sanlam Centre Global Listed Infrastructure Fund</t>
  </si>
  <si>
    <t>Sanlam Global Bond Fund</t>
  </si>
  <si>
    <t>Sanlam Global Emerging Markets Fund</t>
  </si>
  <si>
    <t>Sanlam Global High Quality Fund</t>
  </si>
  <si>
    <t>Sanlam Global Property Fund</t>
  </si>
  <si>
    <t>Sanlam Ninety One Multi Strategy Fund</t>
  </si>
  <si>
    <t>Sanlam Ninety One Real Assets Fund</t>
  </si>
  <si>
    <t>Sanlam Stable Global Equity Fund</t>
  </si>
  <si>
    <t>Sanlam Sustainable Global Dividend fund</t>
  </si>
  <si>
    <t>Sanlam World Equity Fund</t>
  </si>
  <si>
    <t>Satrix Emerging Markets Equity Tracker Fund</t>
  </si>
  <si>
    <t xml:space="preserve">Satrix Europe (Ex-UK) Equity Tracker Fund </t>
  </si>
  <si>
    <t>Satrix Global Factor Enhanced Equity Fund</t>
  </si>
  <si>
    <t>Satrix North America Equity Tracker Fund</t>
  </si>
  <si>
    <t>Satrix UK Equity Tracker Fund</t>
  </si>
  <si>
    <t>Satrix World Equity Tracker Fund</t>
  </si>
  <si>
    <t>SIIP India Opportunities Fund</t>
  </si>
  <si>
    <t>Zazove Global Convertibles Fund</t>
  </si>
  <si>
    <t>SISF All China Equity</t>
  </si>
  <si>
    <t>SISF Asian Equity Yield</t>
  </si>
  <si>
    <t>SISF Euro Equity</t>
  </si>
  <si>
    <t>SISF Global Alternative energy</t>
  </si>
  <si>
    <t>SISF Global Cities Real Estate</t>
  </si>
  <si>
    <t>SISF Global Consumer Trends</t>
  </si>
  <si>
    <t>SISF Global Energy</t>
  </si>
  <si>
    <t>SISF Global Equity</t>
  </si>
  <si>
    <t>SISF Global Equity Alpha</t>
  </si>
  <si>
    <t>SISF Global Gold</t>
  </si>
  <si>
    <t>SISF Global Innovation</t>
  </si>
  <si>
    <t>SISF Global Recovery</t>
  </si>
  <si>
    <t>SISF Global Smaller Companies</t>
  </si>
  <si>
    <t>SISF Global Sustainable Food and Water</t>
  </si>
  <si>
    <t>SISF Global Sustainable Growth</t>
  </si>
  <si>
    <t>SISF Global Sustainable Value</t>
  </si>
  <si>
    <t>SISF Global Target Return</t>
  </si>
  <si>
    <t>SISF Healthcare Innovation</t>
  </si>
  <si>
    <t>SISF QEP Global Core</t>
  </si>
  <si>
    <t>SISF QEP Global ESG</t>
  </si>
  <si>
    <t>SISF Robotics and Automation</t>
  </si>
  <si>
    <t>SISF US Dollar Liquidity</t>
  </si>
  <si>
    <t>Multi Manager - Global Equity Fund (GBP)</t>
  </si>
  <si>
    <t>Multi Manager - Global Equity Fund (USD)</t>
  </si>
  <si>
    <t>SFL - European Equity Fund</t>
  </si>
  <si>
    <t>SFL - Global Balanced Cautious Fund</t>
  </si>
  <si>
    <t>SFL - Global Balanced Fund</t>
  </si>
  <si>
    <t>SFL - Global Bond Fund</t>
  </si>
  <si>
    <t>SFL - Global Emerging Markets Fund</t>
  </si>
  <si>
    <t>SFL - Global Property Fund</t>
  </si>
  <si>
    <t>SFL - High Alpha Global Equity Fund</t>
  </si>
  <si>
    <t>SFL - Multi Manager Global Bond Fund</t>
  </si>
  <si>
    <t>SFL - Multi Manager Global Equity Fund</t>
  </si>
  <si>
    <t>SFL - STANLIB Global Enhanced Equity Fund</t>
  </si>
  <si>
    <t>SFL - Stanlib Global Multi-Strategy Diversified Growth Fund</t>
  </si>
  <si>
    <t>SFL - STANLIB Global Select Fund</t>
  </si>
  <si>
    <t>Standard Global Balanced (GBP) Fund</t>
  </si>
  <si>
    <t>Standard Global Balanced (USD) Fund</t>
  </si>
  <si>
    <t>Standard Global Bond Fund</t>
  </si>
  <si>
    <t>Standard Global Equity Fund</t>
  </si>
  <si>
    <t>Standard Global Flexible Growth (GBP) Fund</t>
  </si>
  <si>
    <t>Standard Global Flexible Growth (USD) Fund</t>
  </si>
  <si>
    <t>Standard Global Stable (GBP) Fund</t>
  </si>
  <si>
    <t>Standard Global Stable (USD) Fund</t>
  </si>
  <si>
    <t>STOUT - Euro Cash Fund</t>
  </si>
  <si>
    <t>STOUT - European Equity Fund</t>
  </si>
  <si>
    <t>STOUT - Global Aggressive Fund</t>
  </si>
  <si>
    <t xml:space="preserve">STOUT - Global Balanced Cautious Fund </t>
  </si>
  <si>
    <t>STOUT - Global Balanced Fund</t>
  </si>
  <si>
    <t>STOUT - Global Bond Fund</t>
  </si>
  <si>
    <t>STOUT - Global Emerging Markets Fund</t>
  </si>
  <si>
    <t>STOUT - Global Equity Fund</t>
  </si>
  <si>
    <t>STOUT - Global Property Fund</t>
  </si>
  <si>
    <t>STOUT - Offshore America Fund</t>
  </si>
  <si>
    <t>STOUT - STANLIB Global Multi-Stategy Diversified Growth Fund</t>
  </si>
  <si>
    <t>STOUT - STANLIB Global Select Fund</t>
  </si>
  <si>
    <t>STOUT - Sterling Cash Fund</t>
  </si>
  <si>
    <t>STOUT - US Dollar Cash Fund</t>
  </si>
  <si>
    <t>Clearance Camino Fund Limited</t>
  </si>
  <si>
    <t>The Euro Fund</t>
  </si>
  <si>
    <t>The Sterling Fund</t>
  </si>
  <si>
    <t>The United States Dollar Fund</t>
  </si>
  <si>
    <t>Cinnabar Balanced Fund of Funds</t>
  </si>
  <si>
    <t>Cinnabar Global Equity Fund of Funds</t>
  </si>
  <si>
    <t>Merchant West Global Value Feeder Fund</t>
  </si>
  <si>
    <t>The Fincrest Global Equity Fund</t>
  </si>
  <si>
    <t>The Martello Global Equity Fund</t>
  </si>
  <si>
    <t>The Platinum Global Managed Fund</t>
  </si>
  <si>
    <t>Vulcan Value Equity Fund USD Accumulating Class</t>
  </si>
  <si>
    <t>Vulcan Value Equity Fund USD Class</t>
  </si>
  <si>
    <t>Vulcan Value Equity Fund USD II Accumulating Class</t>
  </si>
  <si>
    <t>Vulcan Value Equity Fund USD III Accumulating Class</t>
  </si>
  <si>
    <t>AUD</t>
  </si>
  <si>
    <t>USD</t>
  </si>
  <si>
    <t>Euro</t>
  </si>
  <si>
    <t>EUR</t>
  </si>
  <si>
    <t>GBP</t>
  </si>
  <si>
    <t>PLN</t>
  </si>
  <si>
    <t>SGD</t>
  </si>
  <si>
    <t>JPY</t>
  </si>
  <si>
    <t>NOK</t>
  </si>
  <si>
    <t>CHF</t>
  </si>
  <si>
    <t>HKD</t>
  </si>
  <si>
    <t>SEK</t>
  </si>
  <si>
    <t>CZK</t>
  </si>
  <si>
    <t>CAD</t>
  </si>
  <si>
    <t>CNY</t>
  </si>
  <si>
    <t>NZD</t>
  </si>
  <si>
    <t>HUF</t>
  </si>
  <si>
    <t>YEN</t>
  </si>
  <si>
    <t>Insitutional</t>
  </si>
  <si>
    <t>RetailRetail</t>
  </si>
  <si>
    <t>Nedgroup Investment Funds Global Strategic Bond Fund D EUR Dist</t>
  </si>
  <si>
    <t>30/Jun/2026</t>
  </si>
  <si>
    <t>31/Mar/2026</t>
  </si>
  <si>
    <t>Asset Allocation</t>
  </si>
  <si>
    <t>Equity</t>
  </si>
  <si>
    <t>Fixed Interest</t>
  </si>
  <si>
    <t>TOTAL</t>
  </si>
  <si>
    <t>FCIS INDUSTRY - ASSET, GROSS SALES AND REPURCHASE DATA</t>
  </si>
  <si>
    <t xml:space="preserve">SALES </t>
  </si>
  <si>
    <t xml:space="preserve">REPURCHASES </t>
  </si>
  <si>
    <t xml:space="preserve">NET FLOW </t>
  </si>
  <si>
    <t xml:space="preserve">TOTAL ASSETS </t>
  </si>
  <si>
    <t>TOTAL ASSETS</t>
  </si>
  <si>
    <t xml:space="preserve">NO. OF FUNDS </t>
  </si>
  <si>
    <t>(RETAIL)</t>
  </si>
  <si>
    <t>(INSTITUTIONAL)</t>
  </si>
  <si>
    <t>(RM)</t>
  </si>
  <si>
    <t xml:space="preserve">SEPTEMBER </t>
  </si>
  <si>
    <t xml:space="preserve">DECEMBER </t>
  </si>
  <si>
    <t xml:space="preserve">MARCH </t>
  </si>
  <si>
    <t>JUNE</t>
  </si>
  <si>
    <t>MARCH</t>
  </si>
  <si>
    <t>Number of Funds</t>
  </si>
  <si>
    <t>Movement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</si>
</sst>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sz val="11"/>
      <color theme="8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0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8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thick">
        <color indexed="8"/>
      </top>
      <bottom/>
      <diagonal/>
    </border>
    <border>
      <left style="thin">
        <color indexed="64"/>
      </left>
      <right/>
      <top style="thick">
        <color indexed="8"/>
      </top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thick">
        <color indexed="64"/>
      </right>
      <top style="thick">
        <color indexed="8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5" fontId="7" fillId="0" borderId="0" applyFont="0" applyFill="0" applyBorder="0" applyAlignment="0" applyProtection="0"/>
  </cellStyleXfs>
  <cellXfs count="138">
    <xf numFmtId="0" fontId="0" fillId="0" borderId="0" xfId="0"/>
    <xf numFmtId="164" fontId="2" fillId="2" borderId="1" xfId="1" applyNumberFormat="1" applyFont="1" applyFill="1" applyBorder="1"/>
    <xf numFmtId="43" fontId="2" fillId="2" borderId="1" xfId="1" applyFont="1" applyFill="1" applyBorder="1"/>
    <xf numFmtId="164" fontId="2" fillId="3" borderId="1" xfId="1" applyNumberFormat="1" applyFont="1" applyFill="1" applyBorder="1"/>
    <xf numFmtId="43" fontId="2" fillId="3" borderId="1" xfId="1" applyFont="1" applyFill="1" applyBorder="1"/>
    <xf numFmtId="0" fontId="2" fillId="0" borderId="2" xfId="0" applyFont="1" applyBorder="1"/>
    <xf numFmtId="43" fontId="4" fillId="2" borderId="3" xfId="1" applyFont="1" applyFill="1" applyBorder="1" applyProtection="1">
      <protection locked="0"/>
    </xf>
    <xf numFmtId="43" fontId="4" fillId="3" borderId="3" xfId="1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0" borderId="0" xfId="0" applyFont="1"/>
    <xf numFmtId="43" fontId="2" fillId="0" borderId="2" xfId="1" applyFont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0" xfId="0" quotePrefix="1" applyFont="1"/>
    <xf numFmtId="0" fontId="6" fillId="3" borderId="3" xfId="0" applyFont="1" applyFill="1" applyBorder="1" applyProtection="1">
      <protection locked="0"/>
    </xf>
    <xf numFmtId="43" fontId="6" fillId="3" borderId="3" xfId="1" applyFont="1" applyFill="1" applyBorder="1" applyProtection="1">
      <protection locked="0"/>
    </xf>
    <xf numFmtId="43" fontId="6" fillId="2" borderId="3" xfId="1" applyFont="1" applyFill="1" applyBorder="1" applyProtection="1">
      <protection locked="0"/>
    </xf>
    <xf numFmtId="10" fontId="4" fillId="3" borderId="3" xfId="2" applyNumberFormat="1" applyFont="1" applyFill="1" applyBorder="1" applyProtection="1">
      <protection locked="0"/>
    </xf>
    <xf numFmtId="10" fontId="6" fillId="3" borderId="3" xfId="2" applyNumberFormat="1" applyFont="1" applyFill="1" applyBorder="1" applyProtection="1">
      <protection locked="0"/>
    </xf>
    <xf numFmtId="10" fontId="4" fillId="2" borderId="3" xfId="2" applyNumberFormat="1" applyFont="1" applyFill="1" applyBorder="1" applyProtection="1">
      <protection locked="0"/>
    </xf>
    <xf numFmtId="10" fontId="6" fillId="2" borderId="3" xfId="2" applyNumberFormat="1" applyFont="1" applyFill="1" applyBorder="1" applyProtection="1">
      <protection locked="0"/>
    </xf>
    <xf numFmtId="0" fontId="7" fillId="0" borderId="0" xfId="3"/>
    <xf numFmtId="0" fontId="8" fillId="0" borderId="0" xfId="3" applyFont="1" applyAlignment="1"/>
    <xf numFmtId="0" fontId="9" fillId="0" borderId="0" xfId="3" applyFont="1" applyAlignment="1"/>
    <xf numFmtId="0" fontId="8" fillId="0" borderId="0" xfId="3" applyFont="1" applyAlignment="1">
      <alignment horizontal="left"/>
    </xf>
    <xf numFmtId="0" fontId="10" fillId="0" borderId="0" xfId="3" applyFont="1" applyAlignment="1"/>
    <xf numFmtId="0" fontId="10" fillId="0" borderId="9" xfId="3" applyFont="1" applyBorder="1" applyAlignment="1"/>
    <xf numFmtId="0" fontId="10" fillId="0" borderId="13" xfId="3" applyFont="1" applyBorder="1" applyAlignment="1">
      <alignment horizontal="center"/>
    </xf>
    <xf numFmtId="0" fontId="10" fillId="0" borderId="14" xfId="3" applyFont="1" applyBorder="1" applyAlignment="1">
      <alignment horizontal="center"/>
    </xf>
    <xf numFmtId="0" fontId="10" fillId="0" borderId="15" xfId="3" applyFont="1" applyBorder="1" applyAlignment="1">
      <alignment horizontal="center"/>
    </xf>
    <xf numFmtId="166" fontId="10" fillId="0" borderId="16" xfId="4" applyNumberFormat="1" applyFont="1" applyBorder="1" applyAlignment="1">
      <alignment horizontal="center"/>
    </xf>
    <xf numFmtId="0" fontId="10" fillId="0" borderId="17" xfId="3" applyFont="1" applyBorder="1" applyAlignment="1"/>
    <xf numFmtId="0" fontId="10" fillId="0" borderId="18" xfId="3" applyFont="1" applyBorder="1" applyAlignment="1">
      <alignment horizontal="center"/>
    </xf>
    <xf numFmtId="0" fontId="10" fillId="0" borderId="19" xfId="3" applyFont="1" applyBorder="1" applyAlignment="1">
      <alignment horizontal="center"/>
    </xf>
    <xf numFmtId="0" fontId="10" fillId="0" borderId="20" xfId="3" applyFont="1" applyBorder="1" applyAlignment="1">
      <alignment horizontal="center"/>
    </xf>
    <xf numFmtId="166" fontId="10" fillId="0" borderId="21" xfId="4" applyNumberFormat="1" applyFont="1" applyBorder="1" applyAlignment="1">
      <alignment horizontal="center"/>
    </xf>
    <xf numFmtId="0" fontId="10" fillId="0" borderId="8" xfId="3" applyFont="1" applyBorder="1" applyAlignment="1"/>
    <xf numFmtId="0" fontId="10" fillId="0" borderId="22" xfId="3" applyFont="1" applyBorder="1" applyAlignment="1">
      <alignment horizontal="center"/>
    </xf>
    <xf numFmtId="0" fontId="10" fillId="0" borderId="23" xfId="3" applyFont="1" applyBorder="1" applyAlignment="1">
      <alignment horizontal="center"/>
    </xf>
    <xf numFmtId="0" fontId="10" fillId="0" borderId="24" xfId="3" applyFont="1" applyBorder="1" applyAlignment="1">
      <alignment horizontal="center"/>
    </xf>
    <xf numFmtId="166" fontId="10" fillId="0" borderId="25" xfId="4" applyNumberFormat="1" applyFont="1" applyBorder="1" applyAlignment="1">
      <alignment horizontal="center"/>
    </xf>
    <xf numFmtId="1" fontId="10" fillId="0" borderId="26" xfId="3" applyNumberFormat="1" applyFont="1" applyBorder="1" applyAlignment="1">
      <alignment horizontal="center"/>
    </xf>
    <xf numFmtId="0" fontId="10" fillId="0" borderId="27" xfId="3" applyFont="1" applyBorder="1" applyAlignment="1">
      <alignment horizontal="center"/>
    </xf>
    <xf numFmtId="0" fontId="10" fillId="0" borderId="28" xfId="3" applyFont="1" applyBorder="1" applyAlignment="1">
      <alignment horizontal="center"/>
    </xf>
    <xf numFmtId="0" fontId="10" fillId="0" borderId="29" xfId="3" applyFont="1" applyBorder="1" applyAlignment="1">
      <alignment horizontal="center"/>
    </xf>
    <xf numFmtId="166" fontId="10" fillId="0" borderId="30" xfId="4" applyNumberFormat="1" applyFont="1" applyBorder="1" applyAlignment="1">
      <alignment horizontal="center"/>
    </xf>
    <xf numFmtId="0" fontId="7" fillId="0" borderId="0" xfId="3" applyAlignment="1"/>
    <xf numFmtId="0" fontId="10" fillId="0" borderId="31" xfId="3" applyFont="1" applyBorder="1" applyAlignment="1">
      <alignment horizontal="center"/>
    </xf>
    <xf numFmtId="0" fontId="10" fillId="0" borderId="32" xfId="3" applyFont="1" applyBorder="1" applyAlignment="1">
      <alignment horizontal="center"/>
    </xf>
    <xf numFmtId="167" fontId="9" fillId="0" borderId="31" xfId="4" applyNumberFormat="1" applyFont="1" applyBorder="1" applyAlignment="1"/>
    <xf numFmtId="167" fontId="9" fillId="0" borderId="20" xfId="4" applyNumberFormat="1" applyFont="1" applyBorder="1" applyAlignment="1"/>
    <xf numFmtId="167" fontId="7" fillId="0" borderId="32" xfId="4" applyNumberFormat="1" applyFont="1" applyBorder="1" applyAlignment="1"/>
    <xf numFmtId="167" fontId="9" fillId="0" borderId="20" xfId="4" applyNumberFormat="1" applyFont="1" applyBorder="1" applyAlignment="1">
      <alignment horizontal="right"/>
    </xf>
    <xf numFmtId="166" fontId="9" fillId="0" borderId="21" xfId="4" applyNumberFormat="1" applyFont="1" applyBorder="1" applyAlignment="1"/>
    <xf numFmtId="167" fontId="9" fillId="0" borderId="33" xfId="4" applyNumberFormat="1" applyFont="1" applyBorder="1" applyAlignment="1"/>
    <xf numFmtId="167" fontId="9" fillId="0" borderId="34" xfId="4" applyNumberFormat="1" applyFont="1" applyBorder="1" applyAlignment="1"/>
    <xf numFmtId="167" fontId="9" fillId="0" borderId="35" xfId="4" applyNumberFormat="1" applyFont="1" applyBorder="1" applyAlignment="1"/>
    <xf numFmtId="166" fontId="9" fillId="0" borderId="36" xfId="4" applyNumberFormat="1" applyFont="1" applyBorder="1" applyAlignment="1"/>
    <xf numFmtId="167" fontId="7" fillId="0" borderId="0" xfId="3" applyNumberFormat="1" applyAlignment="1"/>
    <xf numFmtId="167" fontId="11" fillId="0" borderId="20" xfId="4" applyNumberFormat="1" applyFont="1" applyBorder="1" applyAlignment="1">
      <alignment horizontal="right"/>
    </xf>
    <xf numFmtId="167" fontId="7" fillId="0" borderId="20" xfId="4" applyNumberFormat="1" applyFont="1" applyBorder="1" applyAlignment="1">
      <alignment horizontal="right"/>
    </xf>
    <xf numFmtId="0" fontId="7" fillId="0" borderId="0" xfId="3" applyBorder="1" applyAlignment="1"/>
    <xf numFmtId="167" fontId="9" fillId="0" borderId="37" xfId="4" applyNumberFormat="1" applyFont="1" applyBorder="1" applyAlignment="1"/>
    <xf numFmtId="167" fontId="9" fillId="0" borderId="38" xfId="4" applyNumberFormat="1" applyFont="1" applyBorder="1" applyAlignment="1"/>
    <xf numFmtId="167" fontId="9" fillId="0" borderId="39" xfId="4" applyNumberFormat="1" applyFont="1" applyBorder="1" applyAlignment="1"/>
    <xf numFmtId="166" fontId="9" fillId="0" borderId="40" xfId="4" applyNumberFormat="1" applyFont="1" applyBorder="1" applyAlignment="1"/>
    <xf numFmtId="167" fontId="7" fillId="0" borderId="31" xfId="4" applyNumberFormat="1" applyFont="1" applyBorder="1" applyAlignment="1"/>
    <xf numFmtId="167" fontId="7" fillId="0" borderId="20" xfId="4" applyNumberFormat="1" applyFont="1" applyBorder="1" applyAlignment="1"/>
    <xf numFmtId="166" fontId="7" fillId="0" borderId="21" xfId="4" applyNumberFormat="1" applyFont="1" applyBorder="1" applyAlignment="1"/>
    <xf numFmtId="167" fontId="9" fillId="0" borderId="41" xfId="4" applyNumberFormat="1" applyFont="1" applyBorder="1" applyAlignment="1"/>
    <xf numFmtId="166" fontId="9" fillId="0" borderId="42" xfId="4" applyNumberFormat="1" applyFont="1" applyBorder="1" applyAlignment="1"/>
    <xf numFmtId="166" fontId="7" fillId="0" borderId="43" xfId="4" applyNumberFormat="1" applyFont="1" applyBorder="1" applyAlignment="1"/>
    <xf numFmtId="166" fontId="9" fillId="0" borderId="44" xfId="4" applyNumberFormat="1" applyFont="1" applyBorder="1" applyAlignment="1"/>
    <xf numFmtId="4" fontId="7" fillId="0" borderId="0" xfId="3" applyNumberFormat="1" applyAlignment="1"/>
    <xf numFmtId="0" fontId="10" fillId="0" borderId="45" xfId="3" applyFont="1" applyBorder="1" applyAlignment="1"/>
    <xf numFmtId="167" fontId="9" fillId="0" borderId="46" xfId="4" applyNumberFormat="1" applyFont="1" applyBorder="1" applyAlignment="1"/>
    <xf numFmtId="167" fontId="9" fillId="0" borderId="23" xfId="4" applyNumberFormat="1" applyFont="1" applyBorder="1" applyAlignment="1"/>
    <xf numFmtId="166" fontId="9" fillId="0" borderId="47" xfId="4" applyNumberFormat="1" applyFont="1" applyBorder="1" applyAlignment="1"/>
    <xf numFmtId="167" fontId="9" fillId="0" borderId="48" xfId="4" applyNumberFormat="1" applyFont="1" applyBorder="1" applyAlignment="1"/>
    <xf numFmtId="166" fontId="9" fillId="0" borderId="43" xfId="4" applyNumberFormat="1" applyFont="1" applyBorder="1" applyAlignment="1"/>
    <xf numFmtId="0" fontId="7" fillId="0" borderId="0" xfId="3" applyFill="1" applyAlignment="1"/>
    <xf numFmtId="167" fontId="9" fillId="0" borderId="22" xfId="4" applyNumberFormat="1" applyFont="1" applyBorder="1" applyAlignment="1"/>
    <xf numFmtId="0" fontId="10" fillId="3" borderId="17" xfId="3" applyFont="1" applyFill="1" applyBorder="1" applyAlignment="1"/>
    <xf numFmtId="167" fontId="7" fillId="3" borderId="31" xfId="4" applyNumberFormat="1" applyFont="1" applyFill="1" applyBorder="1" applyAlignment="1"/>
    <xf numFmtId="167" fontId="7" fillId="3" borderId="20" xfId="4" applyNumberFormat="1" applyFont="1" applyFill="1" applyBorder="1" applyAlignment="1"/>
    <xf numFmtId="4" fontId="7" fillId="3" borderId="0" xfId="3" applyNumberFormat="1" applyFill="1" applyAlignment="1"/>
    <xf numFmtId="166" fontId="7" fillId="3" borderId="43" xfId="4" applyNumberFormat="1" applyFont="1" applyFill="1" applyBorder="1" applyAlignment="1"/>
    <xf numFmtId="0" fontId="10" fillId="2" borderId="17" xfId="3" applyFont="1" applyFill="1" applyBorder="1" applyAlignment="1"/>
    <xf numFmtId="167" fontId="7" fillId="2" borderId="31" xfId="4" applyNumberFormat="1" applyFont="1" applyFill="1" applyBorder="1" applyAlignment="1"/>
    <xf numFmtId="167" fontId="7" fillId="2" borderId="20" xfId="4" applyNumberFormat="1" applyFont="1" applyFill="1" applyBorder="1" applyAlignment="1"/>
    <xf numFmtId="4" fontId="7" fillId="2" borderId="0" xfId="3" applyNumberFormat="1" applyFill="1" applyAlignment="1"/>
    <xf numFmtId="166" fontId="7" fillId="2" borderId="43" xfId="4" applyNumberFormat="1" applyFont="1" applyFill="1" applyBorder="1" applyAlignment="1"/>
    <xf numFmtId="0" fontId="10" fillId="4" borderId="17" xfId="3" applyFont="1" applyFill="1" applyBorder="1" applyAlignment="1"/>
    <xf numFmtId="167" fontId="9" fillId="4" borderId="23" xfId="4" applyNumberFormat="1" applyFont="1" applyFill="1" applyBorder="1" applyAlignment="1"/>
    <xf numFmtId="167" fontId="9" fillId="4" borderId="22" xfId="4" applyNumberFormat="1" applyFont="1" applyFill="1" applyBorder="1" applyAlignment="1"/>
    <xf numFmtId="166" fontId="9" fillId="4" borderId="47" xfId="4" applyNumberFormat="1" applyFont="1" applyFill="1" applyBorder="1" applyAlignment="1"/>
    <xf numFmtId="165" fontId="7" fillId="0" borderId="31" xfId="4" applyFont="1" applyBorder="1" applyAlignment="1"/>
    <xf numFmtId="165" fontId="7" fillId="0" borderId="20" xfId="4" applyFont="1" applyBorder="1" applyAlignment="1"/>
    <xf numFmtId="165" fontId="7" fillId="3" borderId="31" xfId="4" applyFont="1" applyFill="1" applyBorder="1" applyAlignment="1"/>
    <xf numFmtId="165" fontId="7" fillId="3" borderId="20" xfId="4" applyFont="1" applyFill="1" applyBorder="1" applyAlignment="1"/>
    <xf numFmtId="165" fontId="7" fillId="2" borderId="31" xfId="4" applyFont="1" applyFill="1" applyBorder="1" applyAlignment="1"/>
    <xf numFmtId="165" fontId="7" fillId="2" borderId="20" xfId="4" applyFont="1" applyFill="1" applyBorder="1" applyAlignment="1"/>
    <xf numFmtId="165" fontId="9" fillId="4" borderId="23" xfId="4" applyFont="1" applyFill="1" applyBorder="1" applyAlignment="1"/>
    <xf numFmtId="165" fontId="9" fillId="4" borderId="22" xfId="4" applyFont="1" applyFill="1" applyBorder="1" applyAlignment="1"/>
    <xf numFmtId="43" fontId="0" fillId="0" borderId="0" xfId="0" applyNumberFormat="1"/>
    <xf numFmtId="167" fontId="9" fillId="0" borderId="49" xfId="4" applyNumberFormat="1" applyFont="1" applyBorder="1" applyAlignment="1"/>
    <xf numFmtId="167" fontId="9" fillId="0" borderId="50" xfId="4" applyNumberFormat="1" applyFont="1" applyBorder="1" applyAlignment="1"/>
    <xf numFmtId="165" fontId="0" fillId="0" borderId="0" xfId="0" applyNumberFormat="1"/>
    <xf numFmtId="167" fontId="9" fillId="0" borderId="43" xfId="4" applyNumberFormat="1" applyFont="1" applyBorder="1" applyAlignment="1"/>
    <xf numFmtId="167" fontId="12" fillId="0" borderId="50" xfId="4" applyNumberFormat="1" applyFont="1" applyBorder="1" applyAlignment="1"/>
    <xf numFmtId="43" fontId="9" fillId="4" borderId="23" xfId="4" applyNumberFormat="1" applyFont="1" applyFill="1" applyBorder="1" applyAlignment="1"/>
    <xf numFmtId="167" fontId="9" fillId="0" borderId="51" xfId="4" applyNumberFormat="1" applyFont="1" applyBorder="1" applyAlignment="1"/>
    <xf numFmtId="167" fontId="9" fillId="0" borderId="52" xfId="4" applyNumberFormat="1" applyFont="1" applyBorder="1" applyAlignment="1"/>
    <xf numFmtId="167" fontId="12" fillId="0" borderId="53" xfId="4" applyNumberFormat="1" applyFont="1" applyBorder="1" applyAlignment="1"/>
    <xf numFmtId="167" fontId="9" fillId="0" borderId="27" xfId="4" applyNumberFormat="1" applyFont="1" applyBorder="1" applyAlignment="1"/>
    <xf numFmtId="167" fontId="9" fillId="0" borderId="28" xfId="4" applyNumberFormat="1" applyFont="1" applyBorder="1" applyAlignment="1"/>
    <xf numFmtId="166" fontId="9" fillId="0" borderId="50" xfId="4" applyNumberFormat="1" applyFont="1" applyBorder="1" applyAlignment="1"/>
    <xf numFmtId="165" fontId="9" fillId="0" borderId="51" xfId="4" applyFont="1" applyBorder="1" applyAlignment="1"/>
    <xf numFmtId="165" fontId="9" fillId="0" borderId="52" xfId="4" applyFont="1" applyBorder="1" applyAlignment="1"/>
    <xf numFmtId="0" fontId="2" fillId="4" borderId="54" xfId="0" quotePrefix="1" applyFont="1" applyFill="1" applyBorder="1" applyAlignment="1">
      <alignment horizontal="center"/>
    </xf>
    <xf numFmtId="15" fontId="2" fillId="4" borderId="54" xfId="0" quotePrefix="1" applyNumberFormat="1" applyFont="1" applyFill="1" applyBorder="1" applyAlignment="1">
      <alignment horizontal="center"/>
    </xf>
    <xf numFmtId="17" fontId="2" fillId="0" borderId="0" xfId="0" applyNumberFormat="1" applyFont="1"/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quotePrefix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4" borderId="9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</cellXfs>
  <cellStyles count="5">
    <cellStyle name="Comma" xfId="1" builtinId="3"/>
    <cellStyle name="Comma 656 2" xfId="4" xr:uid="{00000000-0005-0000-0000-000001000000}"/>
    <cellStyle name="Normal" xfId="0" builtinId="0"/>
    <cellStyle name="Normal 1711" xfId="3" xr:uid="{00000000-0005-0000-0000-000003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tabSelected="1" workbookViewId="0">
      <selection activeCell="I17" sqref="I17"/>
    </sheetView>
  </sheetViews>
  <sheetFormatPr defaultRowHeight="14.5" x14ac:dyDescent="0.35"/>
  <cols>
    <col min="1" max="1" width="13.7265625" bestFit="1" customWidth="1"/>
    <col min="2" max="2" width="13.26953125" bestFit="1" customWidth="1"/>
    <col min="3" max="3" width="7" bestFit="1" customWidth="1"/>
    <col min="4" max="4" width="13.26953125" bestFit="1" customWidth="1"/>
    <col min="5" max="5" width="8.7265625" customWidth="1"/>
    <col min="6" max="6" width="10.54296875" bestFit="1" customWidth="1"/>
    <col min="7" max="7" width="7.81640625" customWidth="1"/>
    <col min="8" max="8" width="10.54296875" bestFit="1" customWidth="1"/>
    <col min="9" max="9" width="8" customWidth="1"/>
    <col min="10" max="10" width="10.54296875" bestFit="1" customWidth="1"/>
    <col min="11" max="11" width="9.54296875" customWidth="1"/>
    <col min="12" max="12" width="10.54296875" bestFit="1" customWidth="1"/>
    <col min="13" max="13" width="7.26953125" customWidth="1"/>
    <col min="14" max="14" width="12.81640625" customWidth="1"/>
    <col min="15" max="15" width="8.54296875" customWidth="1"/>
    <col min="16" max="16" width="11.7265625" bestFit="1" customWidth="1"/>
    <col min="17" max="17" width="9.453125" customWidth="1"/>
    <col min="18" max="18" width="16.453125" bestFit="1" customWidth="1"/>
    <col min="19" max="19" width="5.453125" bestFit="1" customWidth="1"/>
  </cols>
  <sheetData>
    <row r="1" spans="1:18" x14ac:dyDescent="0.35">
      <c r="A1" s="131" t="s">
        <v>10</v>
      </c>
      <c r="B1" s="131"/>
      <c r="C1" s="131"/>
      <c r="D1" s="131"/>
      <c r="E1" s="131"/>
      <c r="F1" s="131"/>
      <c r="N1" s="10" t="s">
        <v>9</v>
      </c>
      <c r="P1" s="17" t="s">
        <v>993</v>
      </c>
    </row>
    <row r="2" spans="1:18" ht="15" thickBot="1" x14ac:dyDescent="0.4">
      <c r="A2" s="10" t="s">
        <v>8</v>
      </c>
      <c r="B2" s="10"/>
      <c r="C2" s="10"/>
      <c r="D2" s="10"/>
      <c r="E2" s="10"/>
    </row>
    <row r="3" spans="1:18" ht="15" thickBot="1" x14ac:dyDescent="0.4">
      <c r="B3" s="126" t="s">
        <v>7</v>
      </c>
      <c r="C3" s="127"/>
      <c r="D3" s="127"/>
      <c r="E3" s="128"/>
      <c r="F3" s="126" t="s">
        <v>6</v>
      </c>
      <c r="G3" s="127"/>
      <c r="H3" s="127"/>
      <c r="I3" s="128"/>
      <c r="J3" s="126" t="s">
        <v>5</v>
      </c>
      <c r="K3" s="127"/>
      <c r="L3" s="127"/>
      <c r="M3" s="128"/>
      <c r="N3" s="126" t="s">
        <v>4</v>
      </c>
      <c r="O3" s="127"/>
      <c r="P3" s="127"/>
      <c r="Q3" s="128"/>
      <c r="R3" s="123" t="s">
        <v>1014</v>
      </c>
    </row>
    <row r="4" spans="1:18" ht="15" thickBot="1" x14ac:dyDescent="0.4">
      <c r="B4" s="129" t="s">
        <v>993</v>
      </c>
      <c r="C4" s="128"/>
      <c r="D4" s="129" t="s">
        <v>994</v>
      </c>
      <c r="E4" s="128"/>
      <c r="F4" s="129" t="s">
        <v>993</v>
      </c>
      <c r="G4" s="128"/>
      <c r="H4" s="129" t="s">
        <v>994</v>
      </c>
      <c r="I4" s="128"/>
      <c r="J4" s="129" t="s">
        <v>993</v>
      </c>
      <c r="K4" s="128"/>
      <c r="L4" s="129" t="s">
        <v>994</v>
      </c>
      <c r="M4" s="128"/>
      <c r="N4" s="129" t="s">
        <v>993</v>
      </c>
      <c r="O4" s="128"/>
      <c r="P4" s="129" t="s">
        <v>994</v>
      </c>
      <c r="Q4" s="128"/>
      <c r="R4" s="124">
        <v>46203</v>
      </c>
    </row>
    <row r="5" spans="1:18" x14ac:dyDescent="0.35">
      <c r="B5" s="9" t="s">
        <v>3</v>
      </c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9" t="s">
        <v>3</v>
      </c>
      <c r="Q5" s="9" t="s">
        <v>2</v>
      </c>
      <c r="R5" s="9"/>
    </row>
    <row r="6" spans="1:18" x14ac:dyDescent="0.35">
      <c r="A6" s="8" t="s">
        <v>94</v>
      </c>
      <c r="B6" s="7">
        <v>876301.37115699996</v>
      </c>
      <c r="C6" s="7">
        <v>73.033153525064236</v>
      </c>
      <c r="D6" s="6">
        <v>793638.32823900005</v>
      </c>
      <c r="E6" s="6">
        <v>73.07348701668873</v>
      </c>
      <c r="F6" s="7">
        <v>22086.128049999999</v>
      </c>
      <c r="G6" s="7">
        <v>59.803682118437521</v>
      </c>
      <c r="H6" s="6">
        <v>24924.582551</v>
      </c>
      <c r="I6" s="6">
        <v>62.704625580503503</v>
      </c>
      <c r="J6" s="7">
        <v>28867.299273000001</v>
      </c>
      <c r="K6" s="7">
        <v>67.956772594472525</v>
      </c>
      <c r="L6" s="6">
        <v>26900.532072000002</v>
      </c>
      <c r="M6" s="6">
        <v>72.675977939249876</v>
      </c>
      <c r="N6" s="7">
        <v>-6781.1712230000003</v>
      </c>
      <c r="O6" s="7">
        <v>122.23030939087502</v>
      </c>
      <c r="P6" s="6">
        <v>-1975.9495219999999</v>
      </c>
      <c r="Q6" s="6">
        <v>-72.250615891720216</v>
      </c>
      <c r="R6" s="7"/>
    </row>
    <row r="7" spans="1:18" x14ac:dyDescent="0.35">
      <c r="A7" s="8" t="s">
        <v>95</v>
      </c>
      <c r="B7" s="7">
        <v>323566.53658199997</v>
      </c>
      <c r="C7" s="7">
        <v>26.966846474935764</v>
      </c>
      <c r="D7" s="6">
        <v>292444.135648</v>
      </c>
      <c r="E7" s="6">
        <v>26.92651298331127</v>
      </c>
      <c r="F7" s="7">
        <v>14844.92246</v>
      </c>
      <c r="G7" s="7">
        <v>40.196317881562479</v>
      </c>
      <c r="H7" s="6">
        <v>14824.610304</v>
      </c>
      <c r="I7" s="6">
        <v>37.295374419496497</v>
      </c>
      <c r="J7" s="7">
        <v>13611.615147</v>
      </c>
      <c r="K7" s="7">
        <v>32.043227405527468</v>
      </c>
      <c r="L7" s="6">
        <v>10113.805863</v>
      </c>
      <c r="M7" s="6">
        <v>27.324022060750114</v>
      </c>
      <c r="N7" s="7">
        <v>1233.3073119999999</v>
      </c>
      <c r="O7" s="7">
        <v>-22.230309390875032</v>
      </c>
      <c r="P7" s="6">
        <v>4710.8044399999999</v>
      </c>
      <c r="Q7" s="6">
        <v>172.2506158917202</v>
      </c>
      <c r="R7" s="7"/>
    </row>
    <row r="8" spans="1:18" x14ac:dyDescent="0.35">
      <c r="A8" s="8"/>
      <c r="B8" s="7"/>
      <c r="C8" s="7"/>
      <c r="D8" s="6"/>
      <c r="E8" s="6"/>
      <c r="F8" s="7"/>
      <c r="G8" s="7"/>
      <c r="H8" s="6"/>
      <c r="I8" s="6"/>
      <c r="J8" s="7"/>
      <c r="K8" s="7"/>
      <c r="L8" s="6"/>
      <c r="M8" s="6"/>
      <c r="N8" s="7"/>
      <c r="O8" s="7"/>
      <c r="P8" s="6"/>
      <c r="Q8" s="6"/>
      <c r="R8" s="7"/>
    </row>
    <row r="9" spans="1:18" ht="15" thickBot="1" x14ac:dyDescent="0.4">
      <c r="A9" s="5" t="s">
        <v>1</v>
      </c>
      <c r="B9" s="4">
        <v>1199867.9077389999</v>
      </c>
      <c r="C9" s="3">
        <v>100</v>
      </c>
      <c r="D9" s="2">
        <v>1086082.463887</v>
      </c>
      <c r="E9" s="1">
        <v>100</v>
      </c>
      <c r="F9" s="4">
        <v>36931.050510000001</v>
      </c>
      <c r="G9" s="3">
        <v>100</v>
      </c>
      <c r="H9" s="2">
        <v>39749.192855000001</v>
      </c>
      <c r="I9" s="1">
        <v>100</v>
      </c>
      <c r="J9" s="4">
        <v>42478.914420000001</v>
      </c>
      <c r="K9" s="3">
        <v>100</v>
      </c>
      <c r="L9" s="2">
        <v>37014.337935000003</v>
      </c>
      <c r="M9" s="1">
        <v>100</v>
      </c>
      <c r="N9" s="4">
        <v>-5547.8639110000004</v>
      </c>
      <c r="O9" s="3">
        <v>100</v>
      </c>
      <c r="P9" s="2">
        <v>2734.854918</v>
      </c>
      <c r="Q9" s="1">
        <v>100</v>
      </c>
      <c r="R9" s="3">
        <v>813</v>
      </c>
    </row>
    <row r="10" spans="1:18" ht="15" thickTop="1" x14ac:dyDescent="0.35"/>
    <row r="11" spans="1:18" x14ac:dyDescent="0.35">
      <c r="A11" s="130" t="s">
        <v>0</v>
      </c>
      <c r="B11" s="130"/>
      <c r="C11" s="130"/>
      <c r="D11" s="130"/>
    </row>
  </sheetData>
  <mergeCells count="14">
    <mergeCell ref="A11:D11"/>
    <mergeCell ref="J3:M3"/>
    <mergeCell ref="J4:K4"/>
    <mergeCell ref="L4:M4"/>
    <mergeCell ref="A1:F1"/>
    <mergeCell ref="N3:Q3"/>
    <mergeCell ref="N4:O4"/>
    <mergeCell ref="P4:Q4"/>
    <mergeCell ref="B4:C4"/>
    <mergeCell ref="D4:E4"/>
    <mergeCell ref="B3:E3"/>
    <mergeCell ref="F3:I3"/>
    <mergeCell ref="F4:G4"/>
    <mergeCell ref="H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0"/>
  <sheetViews>
    <sheetView workbookViewId="0">
      <selection sqref="A1:E1"/>
    </sheetView>
  </sheetViews>
  <sheetFormatPr defaultRowHeight="14.5" x14ac:dyDescent="0.35"/>
  <cols>
    <col min="1" max="1" width="16.54296875" bestFit="1" customWidth="1"/>
    <col min="2" max="2" width="11.81640625" bestFit="1" customWidth="1"/>
    <col min="3" max="3" width="13.26953125" bestFit="1" customWidth="1"/>
    <col min="4" max="4" width="8.1796875" customWidth="1"/>
    <col min="5" max="5" width="13.26953125" bestFit="1" customWidth="1"/>
    <col min="6" max="6" width="8" bestFit="1" customWidth="1"/>
    <col min="7" max="7" width="10.54296875" bestFit="1" customWidth="1"/>
    <col min="8" max="8" width="7.1796875" customWidth="1"/>
    <col min="9" max="9" width="10.54296875" bestFit="1" customWidth="1"/>
    <col min="10" max="10" width="7" customWidth="1"/>
    <col min="11" max="11" width="10.54296875" bestFit="1" customWidth="1"/>
    <col min="12" max="12" width="7.26953125" customWidth="1"/>
    <col min="13" max="13" width="10.54296875" bestFit="1" customWidth="1"/>
    <col min="14" max="14" width="8.81640625" customWidth="1"/>
    <col min="15" max="15" width="10.54296875" bestFit="1" customWidth="1"/>
    <col min="16" max="16" width="10" customWidth="1"/>
    <col min="17" max="17" width="9.54296875" bestFit="1" customWidth="1"/>
    <col min="18" max="18" width="7.81640625" bestFit="1" customWidth="1"/>
    <col min="19" max="19" width="10.1796875" bestFit="1" customWidth="1"/>
    <col min="20" max="20" width="5.453125" bestFit="1" customWidth="1"/>
  </cols>
  <sheetData>
    <row r="1" spans="1:18" x14ac:dyDescent="0.35">
      <c r="A1" s="131" t="s">
        <v>10</v>
      </c>
      <c r="B1" s="131"/>
      <c r="C1" s="131"/>
      <c r="D1" s="131"/>
      <c r="E1" s="131"/>
      <c r="N1" s="10" t="s">
        <v>9</v>
      </c>
      <c r="P1" s="17" t="s">
        <v>993</v>
      </c>
    </row>
    <row r="2" spans="1:18" ht="15" thickBot="1" x14ac:dyDescent="0.4">
      <c r="A2" s="10" t="s">
        <v>11</v>
      </c>
      <c r="B2" s="10"/>
      <c r="C2" s="10"/>
      <c r="D2" s="10"/>
      <c r="E2" s="10"/>
    </row>
    <row r="3" spans="1:18" ht="15" thickBot="1" x14ac:dyDescent="0.4">
      <c r="C3" s="126" t="s">
        <v>7</v>
      </c>
      <c r="D3" s="127"/>
      <c r="E3" s="127"/>
      <c r="F3" s="128"/>
      <c r="G3" s="126" t="s">
        <v>6</v>
      </c>
      <c r="H3" s="127"/>
      <c r="I3" s="127"/>
      <c r="J3" s="128"/>
      <c r="K3" s="126" t="s">
        <v>5</v>
      </c>
      <c r="L3" s="127"/>
      <c r="M3" s="127"/>
      <c r="N3" s="128"/>
      <c r="O3" s="126" t="s">
        <v>4</v>
      </c>
      <c r="P3" s="127"/>
      <c r="Q3" s="127"/>
      <c r="R3" s="128"/>
    </row>
    <row r="4" spans="1:18" ht="15" thickBot="1" x14ac:dyDescent="0.4">
      <c r="C4" s="129" t="s">
        <v>993</v>
      </c>
      <c r="D4" s="128"/>
      <c r="E4" s="129" t="s">
        <v>994</v>
      </c>
      <c r="F4" s="128"/>
      <c r="G4" s="129" t="s">
        <v>993</v>
      </c>
      <c r="H4" s="128"/>
      <c r="I4" s="129" t="s">
        <v>994</v>
      </c>
      <c r="J4" s="128"/>
      <c r="K4" s="129" t="s">
        <v>993</v>
      </c>
      <c r="L4" s="128"/>
      <c r="M4" s="129" t="s">
        <v>994</v>
      </c>
      <c r="N4" s="128"/>
      <c r="O4" s="129" t="s">
        <v>993</v>
      </c>
      <c r="P4" s="128"/>
      <c r="Q4" s="129" t="s">
        <v>994</v>
      </c>
      <c r="R4" s="128"/>
    </row>
    <row r="5" spans="1:18" x14ac:dyDescent="0.35">
      <c r="C5" s="9" t="s">
        <v>3</v>
      </c>
      <c r="D5" s="9" t="s">
        <v>2</v>
      </c>
      <c r="E5" s="9" t="s">
        <v>3</v>
      </c>
      <c r="F5" s="9" t="s">
        <v>2</v>
      </c>
      <c r="G5" s="9" t="s">
        <v>3</v>
      </c>
      <c r="H5" s="9" t="s">
        <v>2</v>
      </c>
      <c r="I5" s="9" t="s">
        <v>3</v>
      </c>
      <c r="J5" s="9" t="s">
        <v>2</v>
      </c>
      <c r="K5" s="9" t="s">
        <v>3</v>
      </c>
      <c r="L5" s="9" t="s">
        <v>2</v>
      </c>
      <c r="M5" s="9" t="s">
        <v>3</v>
      </c>
      <c r="N5" s="9" t="s">
        <v>2</v>
      </c>
      <c r="O5" s="9" t="s">
        <v>3</v>
      </c>
      <c r="P5" s="9" t="s">
        <v>2</v>
      </c>
      <c r="Q5" s="9" t="s">
        <v>3</v>
      </c>
      <c r="R5" s="9" t="s">
        <v>2</v>
      </c>
    </row>
    <row r="6" spans="1:18" x14ac:dyDescent="0.35">
      <c r="A6" s="8" t="s">
        <v>995</v>
      </c>
      <c r="B6" s="8" t="s">
        <v>94</v>
      </c>
      <c r="C6" s="7">
        <v>204098.380328</v>
      </c>
      <c r="D6" s="21">
        <v>0.17010070776242997</v>
      </c>
      <c r="E6" s="6">
        <v>165013.98337999999</v>
      </c>
      <c r="F6" s="23">
        <v>0.15193504072386954</v>
      </c>
      <c r="G6" s="7">
        <v>2449.616172</v>
      </c>
      <c r="H6" s="21">
        <v>6.6329447393777913E-2</v>
      </c>
      <c r="I6" s="6">
        <v>5096.356769</v>
      </c>
      <c r="J6" s="23">
        <v>0.12821283661580435</v>
      </c>
      <c r="K6" s="7">
        <v>4311.0933999999997</v>
      </c>
      <c r="L6" s="21">
        <v>0.10148784305962025</v>
      </c>
      <c r="M6" s="6">
        <v>6369.0632189999997</v>
      </c>
      <c r="N6" s="23">
        <v>0.17207016454965726</v>
      </c>
      <c r="O6" s="7">
        <v>-1861.4772270000001</v>
      </c>
      <c r="P6" s="21">
        <v>0.33553044154169431</v>
      </c>
      <c r="Q6" s="6">
        <v>-1272.7064499999999</v>
      </c>
      <c r="R6" s="23">
        <v>-0.46536525269528023</v>
      </c>
    </row>
    <row r="7" spans="1:18" x14ac:dyDescent="0.35">
      <c r="A7" s="8" t="s">
        <v>995</v>
      </c>
      <c r="B7" s="8" t="s">
        <v>95</v>
      </c>
      <c r="C7" s="7">
        <v>140138.657798</v>
      </c>
      <c r="D7" s="21">
        <v>0.11679507126910067</v>
      </c>
      <c r="E7" s="6">
        <v>126955.58608199999</v>
      </c>
      <c r="F7" s="23">
        <v>0.11689313685054196</v>
      </c>
      <c r="G7" s="7">
        <v>4255.3612309999999</v>
      </c>
      <c r="H7" s="21">
        <v>0.11522448379440912</v>
      </c>
      <c r="I7" s="6">
        <v>6356.3829820000001</v>
      </c>
      <c r="J7" s="23">
        <v>0.15991225294428466</v>
      </c>
      <c r="K7" s="7">
        <v>3989.4692839999998</v>
      </c>
      <c r="L7" s="21">
        <v>9.3916460400919999E-2</v>
      </c>
      <c r="M7" s="6">
        <v>4029.9304969999998</v>
      </c>
      <c r="N7" s="23">
        <v>0.10887485017794295</v>
      </c>
      <c r="O7" s="7">
        <v>265.89194600000002</v>
      </c>
      <c r="P7" s="21">
        <v>-4.7926904906347448E-2</v>
      </c>
      <c r="Q7" s="6">
        <v>2326.4524849999998</v>
      </c>
      <c r="R7" s="23">
        <v>0.85066760568832478</v>
      </c>
    </row>
    <row r="8" spans="1:18" s="10" customFormat="1" x14ac:dyDescent="0.35">
      <c r="A8" s="18" t="s">
        <v>995</v>
      </c>
      <c r="B8" s="18" t="s">
        <v>998</v>
      </c>
      <c r="C8" s="19">
        <v>344237.03812699998</v>
      </c>
      <c r="D8" s="22">
        <v>0.28689577903236402</v>
      </c>
      <c r="E8" s="20">
        <v>291969.56946199998</v>
      </c>
      <c r="F8" s="24">
        <v>0.26882817757441152</v>
      </c>
      <c r="G8" s="19">
        <v>6704.9774040000002</v>
      </c>
      <c r="H8" s="22">
        <v>0.18155393121526453</v>
      </c>
      <c r="I8" s="20">
        <v>11452.739751999999</v>
      </c>
      <c r="J8" s="24">
        <v>0.28812508958524674</v>
      </c>
      <c r="K8" s="19">
        <v>8300.5626840000004</v>
      </c>
      <c r="L8" s="22">
        <v>0.19540430346054027</v>
      </c>
      <c r="M8" s="20">
        <v>10398.993716000001</v>
      </c>
      <c r="N8" s="24">
        <v>0.28094501472760025</v>
      </c>
      <c r="O8" s="19">
        <v>-1595.5852809999999</v>
      </c>
      <c r="P8" s="22">
        <v>0.28760353663534682</v>
      </c>
      <c r="Q8" s="20">
        <v>1053.7460349999999</v>
      </c>
      <c r="R8" s="24">
        <v>0.38530235299304455</v>
      </c>
    </row>
    <row r="9" spans="1:18" s="10" customFormat="1" x14ac:dyDescent="0.35">
      <c r="A9" s="18"/>
      <c r="B9" s="18"/>
      <c r="C9" s="19"/>
      <c r="D9" s="19"/>
      <c r="E9" s="20"/>
      <c r="F9" s="24"/>
      <c r="G9" s="19"/>
      <c r="H9" s="22"/>
      <c r="I9" s="20"/>
      <c r="J9" s="24"/>
      <c r="K9" s="19"/>
      <c r="L9" s="22"/>
      <c r="M9" s="20"/>
      <c r="N9" s="24"/>
      <c r="O9" s="19"/>
      <c r="P9" s="22"/>
      <c r="Q9" s="20"/>
      <c r="R9" s="24"/>
    </row>
    <row r="10" spans="1:18" x14ac:dyDescent="0.35">
      <c r="A10" s="8" t="s">
        <v>996</v>
      </c>
      <c r="B10" s="8" t="s">
        <v>94</v>
      </c>
      <c r="C10" s="7">
        <v>646233.39615699998</v>
      </c>
      <c r="D10" s="21">
        <v>0.53858711612197951</v>
      </c>
      <c r="E10" s="6">
        <v>603197.01418000006</v>
      </c>
      <c r="F10" s="23">
        <v>0.55538785887561692</v>
      </c>
      <c r="G10" s="7">
        <v>17507.551915</v>
      </c>
      <c r="H10" s="21">
        <v>0.4740604903794815</v>
      </c>
      <c r="I10" s="6">
        <v>19327.982666</v>
      </c>
      <c r="J10" s="23">
        <v>0.48624843118179206</v>
      </c>
      <c r="K10" s="7">
        <v>23278.593110999998</v>
      </c>
      <c r="L10" s="21">
        <v>0.54800348428960621</v>
      </c>
      <c r="M10" s="6">
        <v>18817.508709000002</v>
      </c>
      <c r="N10" s="23">
        <v>0.50838431157551345</v>
      </c>
      <c r="O10" s="7">
        <v>-5771.0411949999998</v>
      </c>
      <c r="P10" s="21">
        <v>1.0402276064555138</v>
      </c>
      <c r="Q10" s="6">
        <v>510.47395599999999</v>
      </c>
      <c r="R10" s="23">
        <v>0.18665485786474909</v>
      </c>
    </row>
    <row r="11" spans="1:18" x14ac:dyDescent="0.35">
      <c r="A11" s="8" t="s">
        <v>996</v>
      </c>
      <c r="B11" s="8" t="s">
        <v>95</v>
      </c>
      <c r="C11" s="7">
        <v>167501.87848300001</v>
      </c>
      <c r="D11" s="21">
        <v>0.13960026549797186</v>
      </c>
      <c r="E11" s="6">
        <v>147891.35251900001</v>
      </c>
      <c r="F11" s="23">
        <v>0.13616954277103893</v>
      </c>
      <c r="G11" s="7">
        <v>9342.3382180000008</v>
      </c>
      <c r="H11" s="21">
        <v>0.25296703150835986</v>
      </c>
      <c r="I11" s="6">
        <v>6933.5366370000002</v>
      </c>
      <c r="J11" s="23">
        <v>0.17443213658368087</v>
      </c>
      <c r="K11" s="7">
        <v>7035.2254190000003</v>
      </c>
      <c r="L11" s="21">
        <v>0.16561688345989517</v>
      </c>
      <c r="M11" s="6">
        <v>4723.0157710000003</v>
      </c>
      <c r="N11" s="23">
        <v>0.12759962853912385</v>
      </c>
      <c r="O11" s="7">
        <v>2307.112799</v>
      </c>
      <c r="P11" s="21">
        <v>-0.41585605502278017</v>
      </c>
      <c r="Q11" s="6">
        <v>2210.520865</v>
      </c>
      <c r="R11" s="23">
        <v>0.8082771961507027</v>
      </c>
    </row>
    <row r="12" spans="1:18" s="10" customFormat="1" x14ac:dyDescent="0.35">
      <c r="A12" s="18" t="s">
        <v>996</v>
      </c>
      <c r="B12" s="18" t="s">
        <v>998</v>
      </c>
      <c r="C12" s="19">
        <v>813735.27464099997</v>
      </c>
      <c r="D12" s="22">
        <v>0.67818738162078485</v>
      </c>
      <c r="E12" s="20">
        <v>751088.36670000001</v>
      </c>
      <c r="F12" s="24">
        <v>0.69155740164757651</v>
      </c>
      <c r="G12" s="19">
        <v>26849.890134000001</v>
      </c>
      <c r="H12" s="22">
        <v>0.72702752191491882</v>
      </c>
      <c r="I12" s="20">
        <v>26261.519303000001</v>
      </c>
      <c r="J12" s="24">
        <v>0.6606805677654729</v>
      </c>
      <c r="K12" s="19">
        <v>30313.81853</v>
      </c>
      <c r="L12" s="22">
        <v>0.71362036774950144</v>
      </c>
      <c r="M12" s="20">
        <v>23540.524481</v>
      </c>
      <c r="N12" s="24">
        <v>0.63598394014165383</v>
      </c>
      <c r="O12" s="19">
        <v>-3463.9283949999999</v>
      </c>
      <c r="P12" s="22">
        <v>0.62437155125248411</v>
      </c>
      <c r="Q12" s="20">
        <v>2720.9948209999998</v>
      </c>
      <c r="R12" s="24">
        <v>0.99493205401545171</v>
      </c>
    </row>
    <row r="13" spans="1:18" s="10" customFormat="1" x14ac:dyDescent="0.35">
      <c r="A13" s="18"/>
      <c r="B13" s="18"/>
      <c r="C13" s="19"/>
      <c r="D13" s="19"/>
      <c r="E13" s="20"/>
      <c r="F13" s="24"/>
      <c r="G13" s="19"/>
      <c r="H13" s="22"/>
      <c r="I13" s="20"/>
      <c r="J13" s="24"/>
      <c r="K13" s="19"/>
      <c r="L13" s="22"/>
      <c r="M13" s="20"/>
      <c r="N13" s="24"/>
      <c r="O13" s="19"/>
      <c r="P13" s="22"/>
      <c r="Q13" s="20"/>
      <c r="R13" s="24"/>
    </row>
    <row r="14" spans="1:18" x14ac:dyDescent="0.35">
      <c r="A14" s="8" t="s">
        <v>997</v>
      </c>
      <c r="B14" s="8" t="s">
        <v>94</v>
      </c>
      <c r="C14" s="7">
        <v>25969.594670999999</v>
      </c>
      <c r="D14" s="21">
        <v>2.1643711364790801E-2</v>
      </c>
      <c r="E14" s="6">
        <v>25427.330677999998</v>
      </c>
      <c r="F14" s="23">
        <v>2.3411970567152961E-2</v>
      </c>
      <c r="G14" s="7">
        <v>2128.9599619999999</v>
      </c>
      <c r="H14" s="21">
        <v>5.7646883384038346E-2</v>
      </c>
      <c r="I14" s="6">
        <v>500.24311499999999</v>
      </c>
      <c r="J14" s="23">
        <v>1.2584987998055916E-2</v>
      </c>
      <c r="K14" s="7">
        <v>1277.612762</v>
      </c>
      <c r="L14" s="21">
        <v>3.0076398595498759E-2</v>
      </c>
      <c r="M14" s="6">
        <v>1713.960143</v>
      </c>
      <c r="N14" s="23">
        <v>4.6305303259946196E-2</v>
      </c>
      <c r="O14" s="7">
        <v>851.34719900000005</v>
      </c>
      <c r="P14" s="21">
        <v>-0.1534549536478185</v>
      </c>
      <c r="Q14" s="6">
        <v>-1213.7170269999999</v>
      </c>
      <c r="R14" s="23">
        <v>-0.44379576372102086</v>
      </c>
    </row>
    <row r="15" spans="1:18" x14ac:dyDescent="0.35">
      <c r="A15" s="8" t="s">
        <v>997</v>
      </c>
      <c r="B15" s="8" t="s">
        <v>95</v>
      </c>
      <c r="C15" s="7">
        <v>15926.0003</v>
      </c>
      <c r="D15" s="21">
        <v>1.3273127981226925E-2</v>
      </c>
      <c r="E15" s="6">
        <v>17597.197045000001</v>
      </c>
      <c r="F15" s="23">
        <v>1.6202450209938275E-2</v>
      </c>
      <c r="G15" s="7">
        <v>1247.223009</v>
      </c>
      <c r="H15" s="21">
        <v>3.3771663458700786E-2</v>
      </c>
      <c r="I15" s="6">
        <v>1534.6906839999999</v>
      </c>
      <c r="J15" s="23">
        <v>3.8609354651224385E-2</v>
      </c>
      <c r="K15" s="7">
        <v>2586.920443</v>
      </c>
      <c r="L15" s="21">
        <v>6.0898930170918429E-2</v>
      </c>
      <c r="M15" s="6">
        <v>1360.859594</v>
      </c>
      <c r="N15" s="23">
        <v>3.6765741870799881E-2</v>
      </c>
      <c r="O15" s="7">
        <v>-1339.697433</v>
      </c>
      <c r="P15" s="21">
        <v>0.24147986594023715</v>
      </c>
      <c r="Q15" s="6">
        <v>173.83108899999999</v>
      </c>
      <c r="R15" s="23">
        <v>6.3561356712524525E-2</v>
      </c>
    </row>
    <row r="16" spans="1:18" s="10" customFormat="1" x14ac:dyDescent="0.35">
      <c r="A16" s="18" t="s">
        <v>997</v>
      </c>
      <c r="B16" s="18" t="s">
        <v>998</v>
      </c>
      <c r="C16" s="19">
        <v>41895.594971999999</v>
      </c>
      <c r="D16" s="22">
        <v>3.491683934685115E-2</v>
      </c>
      <c r="E16" s="20">
        <v>43024.527724</v>
      </c>
      <c r="F16" s="24">
        <v>3.9614420778011979E-2</v>
      </c>
      <c r="G16" s="19">
        <v>3376.1829720000001</v>
      </c>
      <c r="H16" s="22">
        <v>9.1418546869816625E-2</v>
      </c>
      <c r="I16" s="20">
        <v>2034.9337989999999</v>
      </c>
      <c r="J16" s="24">
        <v>5.11943426492803E-2</v>
      </c>
      <c r="K16" s="19">
        <v>3864.5332060000001</v>
      </c>
      <c r="L16" s="22">
        <v>9.0975328789958287E-2</v>
      </c>
      <c r="M16" s="20">
        <v>3074.8197369999998</v>
      </c>
      <c r="N16" s="24">
        <v>8.3071045130746063E-2</v>
      </c>
      <c r="O16" s="19">
        <v>-488.350233</v>
      </c>
      <c r="P16" s="22">
        <v>8.8024912112169118E-2</v>
      </c>
      <c r="Q16" s="20">
        <v>-1039.8859379999999</v>
      </c>
      <c r="R16" s="24">
        <v>-0.38023440700849637</v>
      </c>
    </row>
    <row r="17" spans="1:18" x14ac:dyDescent="0.35">
      <c r="A17" s="8"/>
      <c r="B17" s="8"/>
      <c r="C17" s="7"/>
      <c r="D17" s="7"/>
      <c r="E17" s="6"/>
      <c r="F17" s="6"/>
      <c r="G17" s="7"/>
      <c r="H17" s="7"/>
      <c r="I17" s="6"/>
      <c r="J17" s="6"/>
      <c r="K17" s="7"/>
      <c r="L17" s="7"/>
      <c r="M17" s="6"/>
      <c r="N17" s="6"/>
      <c r="O17" s="7"/>
      <c r="P17" s="7"/>
      <c r="Q17" s="6"/>
      <c r="R17" s="6"/>
    </row>
    <row r="18" spans="1:18" ht="15" thickBot="1" x14ac:dyDescent="0.4">
      <c r="A18" s="5" t="s">
        <v>1</v>
      </c>
      <c r="B18" s="5"/>
      <c r="C18" s="4">
        <v>1199867.9077399999</v>
      </c>
      <c r="D18" s="3">
        <v>100</v>
      </c>
      <c r="E18" s="2">
        <v>1086082.463886</v>
      </c>
      <c r="F18" s="1">
        <v>100</v>
      </c>
      <c r="G18" s="4">
        <v>36931.050510000001</v>
      </c>
      <c r="H18" s="3">
        <v>100</v>
      </c>
      <c r="I18" s="2">
        <v>39749.192854000001</v>
      </c>
      <c r="J18" s="1">
        <v>100</v>
      </c>
      <c r="K18" s="4">
        <v>42478.914420000001</v>
      </c>
      <c r="L18" s="3">
        <v>100</v>
      </c>
      <c r="M18" s="2">
        <v>37014.337933999996</v>
      </c>
      <c r="N18" s="1">
        <v>100</v>
      </c>
      <c r="O18" s="4">
        <v>-5547.8639089999997</v>
      </c>
      <c r="P18" s="3">
        <v>100</v>
      </c>
      <c r="Q18" s="2">
        <v>2734.854918</v>
      </c>
      <c r="R18" s="1">
        <v>100</v>
      </c>
    </row>
    <row r="19" spans="1:18" ht="15" thickTop="1" x14ac:dyDescent="0.35"/>
    <row r="20" spans="1:18" x14ac:dyDescent="0.35">
      <c r="B20" s="130"/>
      <c r="C20" s="130"/>
      <c r="D20" s="130"/>
      <c r="E20" s="130"/>
    </row>
  </sheetData>
  <mergeCells count="14">
    <mergeCell ref="O4:P4"/>
    <mergeCell ref="Q4:R4"/>
    <mergeCell ref="B20:E20"/>
    <mergeCell ref="A1:E1"/>
    <mergeCell ref="C3:F3"/>
    <mergeCell ref="G3:J3"/>
    <mergeCell ref="K3:N3"/>
    <mergeCell ref="O3:R3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1"/>
  <sheetViews>
    <sheetView workbookViewId="0"/>
  </sheetViews>
  <sheetFormatPr defaultColWidth="8.81640625" defaultRowHeight="14.5" x14ac:dyDescent="0.35"/>
  <cols>
    <col min="1" max="1" width="54.26953125" bestFit="1" customWidth="1"/>
    <col min="2" max="2" width="20.54296875" bestFit="1" customWidth="1"/>
    <col min="3" max="4" width="18" bestFit="1" customWidth="1"/>
    <col min="5" max="5" width="16.81640625" bestFit="1" customWidth="1"/>
    <col min="6" max="6" width="14.26953125" customWidth="1"/>
    <col min="7" max="7" width="20.54296875" bestFit="1" customWidth="1"/>
  </cols>
  <sheetData>
    <row r="1" spans="1:7" ht="15" thickBot="1" x14ac:dyDescent="0.4">
      <c r="A1" s="10" t="s">
        <v>15</v>
      </c>
      <c r="B1" s="125">
        <v>46174</v>
      </c>
      <c r="G1" s="10"/>
    </row>
    <row r="2" spans="1:7" x14ac:dyDescent="0.35">
      <c r="A2" s="14" t="s">
        <v>14</v>
      </c>
      <c r="B2" s="13" t="s">
        <v>7</v>
      </c>
      <c r="C2" s="13" t="s">
        <v>6</v>
      </c>
      <c r="D2" s="13" t="s">
        <v>5</v>
      </c>
      <c r="E2" s="13" t="s">
        <v>13</v>
      </c>
      <c r="F2" s="132" t="s">
        <v>1015</v>
      </c>
      <c r="G2" s="13" t="s">
        <v>7</v>
      </c>
    </row>
    <row r="3" spans="1:7" ht="15" thickBot="1" x14ac:dyDescent="0.4">
      <c r="A3" s="12"/>
      <c r="B3" s="12" t="s">
        <v>12</v>
      </c>
      <c r="C3" s="12" t="s">
        <v>12</v>
      </c>
      <c r="D3" s="12" t="s">
        <v>12</v>
      </c>
      <c r="E3" s="12" t="s">
        <v>12</v>
      </c>
      <c r="F3" s="133"/>
      <c r="G3" s="12" t="s">
        <v>12</v>
      </c>
    </row>
    <row r="4" spans="1:7" x14ac:dyDescent="0.35">
      <c r="A4" s="8" t="s">
        <v>25</v>
      </c>
      <c r="B4" s="7">
        <v>672949475</v>
      </c>
      <c r="C4" s="7">
        <v>12965847</v>
      </c>
      <c r="D4" s="7">
        <v>13659089</v>
      </c>
      <c r="E4" s="7">
        <v>-693242</v>
      </c>
      <c r="F4" s="108">
        <f>(B4-G4)/G4*100</f>
        <v>-0.85982523439384562</v>
      </c>
      <c r="G4" s="7">
        <v>678785847</v>
      </c>
    </row>
    <row r="5" spans="1:7" x14ac:dyDescent="0.35">
      <c r="A5" s="8" t="s">
        <v>26</v>
      </c>
      <c r="B5" s="7">
        <v>6924516936</v>
      </c>
      <c r="C5" s="7">
        <v>3370241</v>
      </c>
      <c r="D5" s="7">
        <v>292338368</v>
      </c>
      <c r="E5" s="7">
        <v>-288968127</v>
      </c>
      <c r="F5" s="108">
        <f t="shared" ref="F5:F68" si="0">(B5-G5)/G5*100</f>
        <v>1.4690710690218991</v>
      </c>
      <c r="G5" s="7">
        <v>6824263653</v>
      </c>
    </row>
    <row r="6" spans="1:7" x14ac:dyDescent="0.35">
      <c r="A6" s="8" t="s">
        <v>27</v>
      </c>
      <c r="B6" s="7">
        <v>7720321817</v>
      </c>
      <c r="C6" s="7">
        <v>1116877508</v>
      </c>
      <c r="D6" s="7">
        <v>11968458</v>
      </c>
      <c r="E6" s="7">
        <v>1104909050</v>
      </c>
      <c r="F6" s="108">
        <f t="shared" si="0"/>
        <v>20.573219978919752</v>
      </c>
      <c r="G6" s="7">
        <v>6403015378</v>
      </c>
    </row>
    <row r="7" spans="1:7" x14ac:dyDescent="0.35">
      <c r="A7" s="8" t="s">
        <v>28</v>
      </c>
      <c r="B7" s="7">
        <v>97797060</v>
      </c>
      <c r="C7" s="7">
        <v>0</v>
      </c>
      <c r="D7" s="7">
        <v>0</v>
      </c>
      <c r="E7" s="7">
        <v>0</v>
      </c>
      <c r="F7" s="108">
        <f t="shared" si="0"/>
        <v>15.753214964656214</v>
      </c>
      <c r="G7" s="7">
        <v>84487554</v>
      </c>
    </row>
    <row r="8" spans="1:7" x14ac:dyDescent="0.35">
      <c r="A8" s="8" t="s">
        <v>29</v>
      </c>
      <c r="B8" s="7">
        <v>1517047084</v>
      </c>
      <c r="C8" s="7">
        <v>8947850</v>
      </c>
      <c r="D8" s="7">
        <v>19292550</v>
      </c>
      <c r="E8" s="7">
        <v>-10344700</v>
      </c>
      <c r="F8" s="108">
        <f t="shared" si="0"/>
        <v>-2.5333028147613241</v>
      </c>
      <c r="G8" s="7">
        <v>1556477369</v>
      </c>
    </row>
    <row r="9" spans="1:7" x14ac:dyDescent="0.35">
      <c r="A9" s="8" t="s">
        <v>30</v>
      </c>
      <c r="B9" s="7">
        <v>704653724</v>
      </c>
      <c r="C9" s="7">
        <v>29105419</v>
      </c>
      <c r="D9" s="7">
        <v>56552163</v>
      </c>
      <c r="E9" s="7">
        <v>-27446744</v>
      </c>
      <c r="F9" s="108">
        <f t="shared" si="0"/>
        <v>-7.1391699611397295</v>
      </c>
      <c r="G9" s="7">
        <v>758827725</v>
      </c>
    </row>
    <row r="10" spans="1:7" x14ac:dyDescent="0.35">
      <c r="A10" s="8" t="s">
        <v>31</v>
      </c>
      <c r="B10" s="7">
        <v>22276694959</v>
      </c>
      <c r="C10" s="7">
        <v>76949701</v>
      </c>
      <c r="D10" s="7">
        <v>5795429</v>
      </c>
      <c r="E10" s="7">
        <v>71154272</v>
      </c>
      <c r="F10" s="108">
        <f t="shared" si="0"/>
        <v>5.5713560114834165E-2</v>
      </c>
      <c r="G10" s="7">
        <v>22264290730</v>
      </c>
    </row>
    <row r="11" spans="1:7" x14ac:dyDescent="0.35">
      <c r="A11" s="8" t="s">
        <v>32</v>
      </c>
      <c r="B11" s="7">
        <v>15516543</v>
      </c>
      <c r="C11" s="7">
        <v>796169</v>
      </c>
      <c r="D11" s="7">
        <v>37868</v>
      </c>
      <c r="E11" s="7">
        <v>758301</v>
      </c>
      <c r="F11" s="108">
        <f t="shared" si="0"/>
        <v>52.547621290089296</v>
      </c>
      <c r="G11" s="7">
        <v>10171606</v>
      </c>
    </row>
    <row r="12" spans="1:7" x14ac:dyDescent="0.35">
      <c r="A12" s="8" t="s">
        <v>33</v>
      </c>
      <c r="B12" s="7">
        <v>1246310226.95</v>
      </c>
      <c r="C12" s="7">
        <v>21210861.219999999</v>
      </c>
      <c r="D12" s="7">
        <v>108235671.48</v>
      </c>
      <c r="E12" s="7">
        <v>-87024810.260000005</v>
      </c>
      <c r="F12" s="108">
        <f t="shared" si="0"/>
        <v>-6.0515835065701218</v>
      </c>
      <c r="G12" s="7">
        <v>1326589923.99</v>
      </c>
    </row>
    <row r="13" spans="1:7" x14ac:dyDescent="0.35">
      <c r="A13" s="8" t="s">
        <v>34</v>
      </c>
      <c r="B13" s="7">
        <v>699582715.51999998</v>
      </c>
      <c r="C13" s="7">
        <v>31326446.359999999</v>
      </c>
      <c r="D13" s="7">
        <v>1604060370.0999999</v>
      </c>
      <c r="E13" s="7">
        <v>-1572733923.76</v>
      </c>
      <c r="F13" s="108">
        <f t="shared" si="0"/>
        <v>-70.420277260573798</v>
      </c>
      <c r="G13" s="7">
        <v>2365075297.3000002</v>
      </c>
    </row>
    <row r="14" spans="1:7" x14ac:dyDescent="0.35">
      <c r="A14" s="8" t="s">
        <v>35</v>
      </c>
      <c r="B14" s="7">
        <v>1377992067.73</v>
      </c>
      <c r="C14" s="7">
        <v>32193739.32</v>
      </c>
      <c r="D14" s="7">
        <v>72641057.269999996</v>
      </c>
      <c r="E14" s="7">
        <v>-40447317.950000003</v>
      </c>
      <c r="F14" s="108">
        <f t="shared" si="0"/>
        <v>1.3057067320958433</v>
      </c>
      <c r="G14" s="7">
        <v>1360231434.3199999</v>
      </c>
    </row>
    <row r="15" spans="1:7" x14ac:dyDescent="0.35">
      <c r="A15" s="8" t="s">
        <v>36</v>
      </c>
      <c r="B15" s="7">
        <v>68630201316.309998</v>
      </c>
      <c r="C15" s="7">
        <v>702695214.00999999</v>
      </c>
      <c r="D15" s="7">
        <v>520641991.56999999</v>
      </c>
      <c r="E15" s="7">
        <v>182053222.41</v>
      </c>
      <c r="F15" s="108">
        <f t="shared" si="0"/>
        <v>213.4509542679794</v>
      </c>
      <c r="G15" s="7">
        <v>21895036649.860001</v>
      </c>
    </row>
    <row r="16" spans="1:7" x14ac:dyDescent="0.35">
      <c r="A16" s="8" t="s">
        <v>37</v>
      </c>
      <c r="B16" s="7">
        <v>10971899000.1</v>
      </c>
      <c r="C16" s="7">
        <v>50074933.450000003</v>
      </c>
      <c r="D16" s="7">
        <v>96955084.329999998</v>
      </c>
      <c r="E16" s="7">
        <v>-46880150.880000003</v>
      </c>
      <c r="F16" s="108">
        <f t="shared" si="0"/>
        <v>17.417499084585732</v>
      </c>
      <c r="G16" s="7">
        <v>9344347380.6200008</v>
      </c>
    </row>
    <row r="17" spans="1:7" x14ac:dyDescent="0.35">
      <c r="A17" s="8" t="s">
        <v>38</v>
      </c>
      <c r="B17" s="7">
        <v>6808835829.8900003</v>
      </c>
      <c r="C17" s="7">
        <v>635387886.26999998</v>
      </c>
      <c r="D17" s="7">
        <v>543327939</v>
      </c>
      <c r="E17" s="7">
        <v>92059947.230000004</v>
      </c>
      <c r="F17" s="108">
        <f t="shared" si="0"/>
        <v>7.2717585504075588</v>
      </c>
      <c r="G17" s="7">
        <v>6347277160.2700005</v>
      </c>
    </row>
    <row r="18" spans="1:7" x14ac:dyDescent="0.35">
      <c r="A18" s="8" t="s">
        <v>39</v>
      </c>
      <c r="B18" s="7">
        <v>15153598162.360001</v>
      </c>
      <c r="C18" s="7">
        <v>1229223234.6600001</v>
      </c>
      <c r="D18" s="7">
        <v>743770140.75999999</v>
      </c>
      <c r="E18" s="7">
        <v>485453093.91000003</v>
      </c>
      <c r="F18" s="108">
        <f t="shared" si="0"/>
        <v>9.3280428471140908</v>
      </c>
      <c r="G18" s="7">
        <v>13860669017.51</v>
      </c>
    </row>
    <row r="19" spans="1:7" x14ac:dyDescent="0.35">
      <c r="A19" s="8" t="s">
        <v>40</v>
      </c>
      <c r="B19" s="7">
        <v>405391548</v>
      </c>
      <c r="C19" s="7">
        <v>320264063</v>
      </c>
      <c r="D19" s="7">
        <v>481941920</v>
      </c>
      <c r="E19" s="7">
        <v>-161677857</v>
      </c>
      <c r="F19" s="108">
        <f t="shared" si="0"/>
        <v>-8.1621505297049826</v>
      </c>
      <c r="G19" s="7">
        <v>441420994</v>
      </c>
    </row>
    <row r="20" spans="1:7" x14ac:dyDescent="0.35">
      <c r="A20" s="8" t="s">
        <v>41</v>
      </c>
      <c r="B20" s="7">
        <v>2932344516</v>
      </c>
      <c r="C20" s="7">
        <v>1365633</v>
      </c>
      <c r="D20" s="7">
        <v>40392176</v>
      </c>
      <c r="E20" s="7">
        <v>-39026543</v>
      </c>
      <c r="F20" s="108">
        <f t="shared" si="0"/>
        <v>-9.1338129778188986</v>
      </c>
      <c r="G20" s="7">
        <v>3227101975</v>
      </c>
    </row>
    <row r="21" spans="1:7" x14ac:dyDescent="0.35">
      <c r="A21" s="8" t="s">
        <v>42</v>
      </c>
      <c r="B21" s="7">
        <v>1757511796</v>
      </c>
      <c r="C21" s="7">
        <v>29783364</v>
      </c>
      <c r="D21" s="7">
        <v>28641541</v>
      </c>
      <c r="E21" s="7">
        <v>1141823</v>
      </c>
      <c r="F21" s="108">
        <f t="shared" si="0"/>
        <v>-7.5450553554444468</v>
      </c>
      <c r="G21" s="7">
        <v>1900938671</v>
      </c>
    </row>
    <row r="22" spans="1:7" x14ac:dyDescent="0.35">
      <c r="A22" s="8" t="s">
        <v>43</v>
      </c>
      <c r="B22" s="7">
        <v>1772789035.75</v>
      </c>
      <c r="C22" s="7">
        <v>8923604.2300000004</v>
      </c>
      <c r="D22" s="7">
        <v>48687743.530000001</v>
      </c>
      <c r="E22" s="7">
        <v>-39764139.32</v>
      </c>
      <c r="F22" s="108">
        <f t="shared" si="0"/>
        <v>10.074071754813284</v>
      </c>
      <c r="G22" s="7">
        <v>1610541890.0999999</v>
      </c>
    </row>
    <row r="23" spans="1:7" x14ac:dyDescent="0.35">
      <c r="A23" s="8" t="s">
        <v>44</v>
      </c>
      <c r="B23" s="7">
        <v>26474366.190000001</v>
      </c>
      <c r="C23" s="7">
        <v>0</v>
      </c>
      <c r="D23" s="7">
        <v>224282.27</v>
      </c>
      <c r="E23" s="7">
        <v>-224282.27</v>
      </c>
      <c r="F23" s="108">
        <f t="shared" si="0"/>
        <v>-88.984322181612725</v>
      </c>
      <c r="G23" s="7">
        <v>240333519.43000001</v>
      </c>
    </row>
    <row r="24" spans="1:7" x14ac:dyDescent="0.35">
      <c r="A24" s="8" t="s">
        <v>45</v>
      </c>
      <c r="B24" s="7">
        <v>651562739.95000005</v>
      </c>
      <c r="C24" s="7">
        <v>0</v>
      </c>
      <c r="D24" s="7">
        <v>0</v>
      </c>
      <c r="E24" s="7">
        <v>0</v>
      </c>
      <c r="F24" s="108">
        <f t="shared" si="0"/>
        <v>4.6703444629385151</v>
      </c>
      <c r="G24" s="7">
        <v>622490298.75</v>
      </c>
    </row>
    <row r="25" spans="1:7" x14ac:dyDescent="0.35">
      <c r="A25" s="8" t="s">
        <v>46</v>
      </c>
      <c r="B25" s="7">
        <v>3618910686.3000002</v>
      </c>
      <c r="C25" s="7">
        <v>207187480.5</v>
      </c>
      <c r="D25" s="7">
        <v>71887546.5</v>
      </c>
      <c r="E25" s="7">
        <v>135299934</v>
      </c>
      <c r="F25" s="108">
        <f t="shared" si="0"/>
        <v>0.87708298890028202</v>
      </c>
      <c r="G25" s="7">
        <v>3587445809.3699999</v>
      </c>
    </row>
    <row r="26" spans="1:7" x14ac:dyDescent="0.35">
      <c r="A26" s="8" t="s">
        <v>47</v>
      </c>
      <c r="B26" s="7">
        <v>119759288075.58</v>
      </c>
      <c r="C26" s="7">
        <v>4441084167.46</v>
      </c>
      <c r="D26" s="7">
        <v>2432476124.8000002</v>
      </c>
      <c r="E26" s="7">
        <v>2008608042.6400001</v>
      </c>
      <c r="F26" s="108">
        <f t="shared" si="0"/>
        <v>15.028106630648089</v>
      </c>
      <c r="G26" s="7">
        <v>104113065565.89999</v>
      </c>
    </row>
    <row r="27" spans="1:7" x14ac:dyDescent="0.35">
      <c r="A27" s="8" t="s">
        <v>48</v>
      </c>
      <c r="B27" s="7">
        <v>4237565396.1599998</v>
      </c>
      <c r="C27" s="7">
        <v>67827558.390000001</v>
      </c>
      <c r="D27" s="7">
        <v>133203932.84</v>
      </c>
      <c r="E27" s="7">
        <v>-65376374.450000003</v>
      </c>
      <c r="F27" s="108">
        <f t="shared" si="0"/>
        <v>4.8277480700463089</v>
      </c>
      <c r="G27" s="7">
        <v>4042408116.3400002</v>
      </c>
    </row>
    <row r="28" spans="1:7" x14ac:dyDescent="0.35">
      <c r="A28" s="8" t="s">
        <v>49</v>
      </c>
      <c r="B28" s="7">
        <v>10195094199</v>
      </c>
      <c r="C28" s="7">
        <v>764363496.26999998</v>
      </c>
      <c r="D28" s="7">
        <v>66748808.869999997</v>
      </c>
      <c r="E28" s="7">
        <v>697614687.39999998</v>
      </c>
      <c r="F28" s="108">
        <f t="shared" si="0"/>
        <v>20.82736003924532</v>
      </c>
      <c r="G28" s="7">
        <v>8437736449.5</v>
      </c>
    </row>
    <row r="29" spans="1:7" x14ac:dyDescent="0.35">
      <c r="A29" s="8" t="s">
        <v>50</v>
      </c>
      <c r="B29" s="7">
        <v>26484185.57</v>
      </c>
      <c r="C29" s="7">
        <v>231587.44</v>
      </c>
      <c r="D29" s="7">
        <v>48132569.159999996</v>
      </c>
      <c r="E29" s="7">
        <v>-47900981.719999999</v>
      </c>
      <c r="F29" s="108">
        <f t="shared" si="0"/>
        <v>-64.981972930204108</v>
      </c>
      <c r="G29" s="7">
        <v>75630147.629999995</v>
      </c>
    </row>
    <row r="30" spans="1:7" x14ac:dyDescent="0.35">
      <c r="A30" s="8" t="s">
        <v>51</v>
      </c>
      <c r="B30" s="7">
        <v>541703628.73000002</v>
      </c>
      <c r="C30" s="7">
        <v>49354628.039999999</v>
      </c>
      <c r="D30" s="7">
        <v>2122803.0099999998</v>
      </c>
      <c r="E30" s="7">
        <v>47231825.030000001</v>
      </c>
      <c r="F30" s="108">
        <f t="shared" si="0"/>
        <v>17.10688683486309</v>
      </c>
      <c r="G30" s="7">
        <v>462571965.98000002</v>
      </c>
    </row>
    <row r="31" spans="1:7" x14ac:dyDescent="0.35">
      <c r="A31" s="8" t="s">
        <v>52</v>
      </c>
      <c r="B31" s="7">
        <v>31308545079</v>
      </c>
      <c r="C31" s="7">
        <v>352651316.75</v>
      </c>
      <c r="D31" s="7">
        <v>709860768.25999999</v>
      </c>
      <c r="E31" s="7">
        <v>-357209451.5</v>
      </c>
      <c r="F31" s="108">
        <f t="shared" si="0"/>
        <v>3.18063569150838</v>
      </c>
      <c r="G31" s="7">
        <v>30343431080.040001</v>
      </c>
    </row>
    <row r="32" spans="1:7" x14ac:dyDescent="0.35">
      <c r="A32" s="8" t="s">
        <v>55</v>
      </c>
      <c r="B32" s="7">
        <v>3478478421.1199999</v>
      </c>
      <c r="C32" s="7">
        <v>1898866.76</v>
      </c>
      <c r="D32" s="7">
        <v>166385243</v>
      </c>
      <c r="E32" s="7">
        <v>-164486376.25</v>
      </c>
      <c r="F32" s="108">
        <f t="shared" si="0"/>
        <v>2.0097869761344227</v>
      </c>
      <c r="G32" s="7">
        <v>3409945775.04</v>
      </c>
    </row>
    <row r="33" spans="1:7" x14ac:dyDescent="0.35">
      <c r="A33" s="8" t="s">
        <v>56</v>
      </c>
      <c r="B33" s="7">
        <v>22489447835</v>
      </c>
      <c r="C33" s="7">
        <v>2110352650</v>
      </c>
      <c r="D33" s="7">
        <v>2154166671</v>
      </c>
      <c r="E33" s="7">
        <v>-43814021</v>
      </c>
      <c r="F33" s="108">
        <f t="shared" si="0"/>
        <v>7.5713984959260001</v>
      </c>
      <c r="G33" s="7">
        <v>20906531057</v>
      </c>
    </row>
    <row r="34" spans="1:7" x14ac:dyDescent="0.35">
      <c r="A34" s="8" t="s">
        <v>57</v>
      </c>
      <c r="B34" s="7">
        <v>3437623748</v>
      </c>
      <c r="C34" s="7">
        <v>9408148</v>
      </c>
      <c r="D34" s="7">
        <v>102516240</v>
      </c>
      <c r="E34" s="7">
        <v>-93108092</v>
      </c>
      <c r="F34" s="108">
        <f t="shared" si="0"/>
        <v>0.79453738899902693</v>
      </c>
      <c r="G34" s="7">
        <v>3410525845</v>
      </c>
    </row>
    <row r="35" spans="1:7" x14ac:dyDescent="0.35">
      <c r="A35" s="8" t="s">
        <v>58</v>
      </c>
      <c r="B35" s="7">
        <v>5314687994</v>
      </c>
      <c r="C35" s="7">
        <v>537165284</v>
      </c>
      <c r="D35" s="7">
        <v>225379138</v>
      </c>
      <c r="E35" s="7">
        <v>311786146</v>
      </c>
      <c r="F35" s="108">
        <f t="shared" si="0"/>
        <v>2.627134284688998</v>
      </c>
      <c r="G35" s="7">
        <v>5178638214</v>
      </c>
    </row>
    <row r="36" spans="1:7" x14ac:dyDescent="0.35">
      <c r="A36" s="8" t="s">
        <v>59</v>
      </c>
      <c r="B36" s="7">
        <v>13453045371.059999</v>
      </c>
      <c r="C36" s="7">
        <v>273098766.68000001</v>
      </c>
      <c r="D36" s="7">
        <v>1087666684.73</v>
      </c>
      <c r="E36" s="7">
        <v>-814567918.04999995</v>
      </c>
      <c r="F36" s="108">
        <f t="shared" si="0"/>
        <v>-0.78053849056805535</v>
      </c>
      <c r="G36" s="7">
        <v>13558877629.85</v>
      </c>
    </row>
    <row r="37" spans="1:7" x14ac:dyDescent="0.35">
      <c r="A37" s="8" t="s">
        <v>60</v>
      </c>
      <c r="B37" s="7">
        <v>52949122125.139999</v>
      </c>
      <c r="C37" s="7">
        <v>3197938992.5500002</v>
      </c>
      <c r="D37" s="7">
        <v>5675604987.3999996</v>
      </c>
      <c r="E37" s="7">
        <v>-2477665994.79</v>
      </c>
      <c r="F37" s="108">
        <f t="shared" si="0"/>
        <v>5.112909786412823</v>
      </c>
      <c r="G37" s="7">
        <v>50373567083.940002</v>
      </c>
    </row>
    <row r="38" spans="1:7" x14ac:dyDescent="0.35">
      <c r="A38" s="8" t="s">
        <v>61</v>
      </c>
      <c r="B38" s="7">
        <v>9612171180.9699993</v>
      </c>
      <c r="C38" s="7">
        <v>132896511.89</v>
      </c>
      <c r="D38" s="7">
        <v>487453638.19999999</v>
      </c>
      <c r="E38" s="7">
        <v>-354557126.29000002</v>
      </c>
      <c r="F38" s="108">
        <f t="shared" si="0"/>
        <v>2.345942621616167</v>
      </c>
      <c r="G38" s="7">
        <v>9391843911.6900005</v>
      </c>
    </row>
    <row r="39" spans="1:7" x14ac:dyDescent="0.35">
      <c r="A39" s="8" t="s">
        <v>62</v>
      </c>
      <c r="B39" s="7">
        <v>72118594749.240005</v>
      </c>
      <c r="C39" s="7">
        <v>813115227.90999997</v>
      </c>
      <c r="D39" s="7">
        <v>3992595470.7399998</v>
      </c>
      <c r="E39" s="7">
        <v>-3179480242.8200002</v>
      </c>
      <c r="F39" s="108">
        <f t="shared" si="0"/>
        <v>0.58731013604830984</v>
      </c>
      <c r="G39" s="7">
        <v>71697508017.360001</v>
      </c>
    </row>
    <row r="40" spans="1:7" x14ac:dyDescent="0.35">
      <c r="A40" s="8" t="s">
        <v>64</v>
      </c>
      <c r="B40" s="7">
        <v>2598181745.8699999</v>
      </c>
      <c r="C40" s="7">
        <v>6507664.79</v>
      </c>
      <c r="D40" s="7">
        <v>52211402.600000001</v>
      </c>
      <c r="E40" s="7">
        <v>-45703737.810000002</v>
      </c>
      <c r="F40" s="108">
        <f t="shared" si="0"/>
        <v>-0.2048148408420265</v>
      </c>
      <c r="G40" s="7">
        <v>2603514129.1900001</v>
      </c>
    </row>
    <row r="41" spans="1:7" x14ac:dyDescent="0.35">
      <c r="A41" s="8" t="s">
        <v>65</v>
      </c>
      <c r="B41" s="7">
        <v>103564348981.64999</v>
      </c>
      <c r="C41" s="7">
        <v>2833328961.2800002</v>
      </c>
      <c r="D41" s="7">
        <v>2118101515.4100001</v>
      </c>
      <c r="E41" s="7">
        <v>715227445.86000001</v>
      </c>
      <c r="F41" s="108">
        <f t="shared" si="0"/>
        <v>3.1224854427516315</v>
      </c>
      <c r="G41" s="7">
        <v>100428484182.67</v>
      </c>
    </row>
    <row r="42" spans="1:7" x14ac:dyDescent="0.35">
      <c r="A42" s="8" t="s">
        <v>66</v>
      </c>
      <c r="B42" s="7">
        <v>15122384060.700001</v>
      </c>
      <c r="C42" s="7">
        <v>931889448.79999995</v>
      </c>
      <c r="D42" s="7">
        <v>192110330.28</v>
      </c>
      <c r="E42" s="7">
        <v>739779118.53999996</v>
      </c>
      <c r="F42" s="108">
        <f t="shared" si="0"/>
        <v>2.6130539176251215</v>
      </c>
      <c r="G42" s="7">
        <v>14737290708.49</v>
      </c>
    </row>
    <row r="43" spans="1:7" x14ac:dyDescent="0.35">
      <c r="A43" s="8" t="s">
        <v>67</v>
      </c>
      <c r="B43" s="7">
        <v>6207400157.8000002</v>
      </c>
      <c r="C43" s="7">
        <v>45313209.409999996</v>
      </c>
      <c r="D43" s="7">
        <v>84227886.739999995</v>
      </c>
      <c r="E43" s="7">
        <v>-38914677.310000002</v>
      </c>
      <c r="F43" s="108">
        <f t="shared" si="0"/>
        <v>1.8955195108684633</v>
      </c>
      <c r="G43" s="7">
        <v>6091926502.3599997</v>
      </c>
    </row>
    <row r="44" spans="1:7" x14ac:dyDescent="0.35">
      <c r="A44" s="8" t="s">
        <v>68</v>
      </c>
      <c r="B44" s="7">
        <v>129816187657</v>
      </c>
      <c r="C44" s="7">
        <v>2459926929</v>
      </c>
      <c r="D44" s="7">
        <v>2771849402</v>
      </c>
      <c r="E44" s="7">
        <v>-311922473</v>
      </c>
      <c r="F44" s="108">
        <f t="shared" si="0"/>
        <v>13.57775928690465</v>
      </c>
      <c r="G44" s="7">
        <v>114297190288</v>
      </c>
    </row>
    <row r="45" spans="1:7" x14ac:dyDescent="0.35">
      <c r="A45" s="8" t="s">
        <v>69</v>
      </c>
      <c r="B45" s="7">
        <v>21503377669</v>
      </c>
      <c r="C45" s="7">
        <v>1354929221</v>
      </c>
      <c r="D45" s="7">
        <v>1416530988</v>
      </c>
      <c r="E45" s="7">
        <v>-61601767</v>
      </c>
      <c r="F45" s="108">
        <f t="shared" si="0"/>
        <v>-6.2200573540851023</v>
      </c>
      <c r="G45" s="7">
        <v>22929612732</v>
      </c>
    </row>
    <row r="46" spans="1:7" x14ac:dyDescent="0.35">
      <c r="A46" s="8" t="s">
        <v>70</v>
      </c>
      <c r="B46" s="7">
        <v>123369712981</v>
      </c>
      <c r="C46" s="7">
        <v>2845955782</v>
      </c>
      <c r="D46" s="7">
        <v>1449843606</v>
      </c>
      <c r="E46" s="7">
        <v>1396112177</v>
      </c>
      <c r="F46" s="108">
        <f t="shared" si="0"/>
        <v>2.730063474807606</v>
      </c>
      <c r="G46" s="7">
        <v>120091148402</v>
      </c>
    </row>
    <row r="47" spans="1:7" x14ac:dyDescent="0.35">
      <c r="A47" s="8" t="s">
        <v>71</v>
      </c>
      <c r="B47" s="7">
        <v>8904297026.25</v>
      </c>
      <c r="C47" s="7">
        <v>863129745.05999994</v>
      </c>
      <c r="D47" s="7">
        <v>664314454.76999998</v>
      </c>
      <c r="E47" s="7">
        <v>198815290.25</v>
      </c>
      <c r="F47" s="108">
        <f t="shared" si="0"/>
        <v>7.8206899162666748</v>
      </c>
      <c r="G47" s="7">
        <v>8258430764.2299995</v>
      </c>
    </row>
    <row r="48" spans="1:7" x14ac:dyDescent="0.35">
      <c r="A48" s="8" t="s">
        <v>72</v>
      </c>
      <c r="B48" s="7">
        <v>81345349562.059998</v>
      </c>
      <c r="C48" s="7">
        <v>4419459711.7200003</v>
      </c>
      <c r="D48" s="7">
        <v>3885890369.8299999</v>
      </c>
      <c r="E48" s="7">
        <v>533569341.93000001</v>
      </c>
      <c r="F48" s="108">
        <f t="shared" si="0"/>
        <v>8.7939253543364373</v>
      </c>
      <c r="G48" s="7">
        <v>74770120939.309998</v>
      </c>
    </row>
    <row r="49" spans="1:7" x14ac:dyDescent="0.35">
      <c r="A49" s="8" t="s">
        <v>73</v>
      </c>
      <c r="B49" s="7">
        <v>858414498.16999996</v>
      </c>
      <c r="C49" s="7">
        <v>0</v>
      </c>
      <c r="D49" s="7">
        <v>0</v>
      </c>
      <c r="E49" s="7">
        <v>0</v>
      </c>
      <c r="F49" s="108">
        <f t="shared" si="0"/>
        <v>26.520566541983541</v>
      </c>
      <c r="G49" s="7">
        <v>678478228.19000006</v>
      </c>
    </row>
    <row r="50" spans="1:7" x14ac:dyDescent="0.35">
      <c r="A50" s="8" t="s">
        <v>74</v>
      </c>
      <c r="B50" s="7">
        <v>50026742690.440002</v>
      </c>
      <c r="C50" s="7">
        <v>0</v>
      </c>
      <c r="D50" s="7">
        <v>0</v>
      </c>
      <c r="E50" s="7">
        <v>0</v>
      </c>
      <c r="F50" s="108">
        <f t="shared" si="0"/>
        <v>13.10968727245862</v>
      </c>
      <c r="G50" s="7">
        <v>44228521797.550003</v>
      </c>
    </row>
    <row r="51" spans="1:7" x14ac:dyDescent="0.35">
      <c r="A51" s="8" t="s">
        <v>75</v>
      </c>
      <c r="B51" s="7">
        <v>4198250952.9000001</v>
      </c>
      <c r="C51" s="7">
        <v>0</v>
      </c>
      <c r="D51" s="7">
        <v>0</v>
      </c>
      <c r="E51" s="7">
        <v>0</v>
      </c>
      <c r="F51" s="108">
        <f t="shared" si="0"/>
        <v>27.608598836745074</v>
      </c>
      <c r="G51" s="7">
        <v>3289943617.5700002</v>
      </c>
    </row>
    <row r="52" spans="1:7" x14ac:dyDescent="0.35">
      <c r="A52" s="8" t="s">
        <v>76</v>
      </c>
      <c r="B52" s="7">
        <v>2537448012.3899999</v>
      </c>
      <c r="C52" s="7">
        <v>0</v>
      </c>
      <c r="D52" s="7">
        <v>0</v>
      </c>
      <c r="E52" s="7">
        <v>0</v>
      </c>
      <c r="F52" s="108">
        <f t="shared" si="0"/>
        <v>-3.3324194780857725</v>
      </c>
      <c r="G52" s="7">
        <v>2624921404.5599999</v>
      </c>
    </row>
    <row r="53" spans="1:7" x14ac:dyDescent="0.35">
      <c r="A53" s="8" t="s">
        <v>77</v>
      </c>
      <c r="B53" s="7">
        <v>12888730042.58</v>
      </c>
      <c r="C53" s="7">
        <v>0</v>
      </c>
      <c r="D53" s="7">
        <v>0</v>
      </c>
      <c r="E53" s="7">
        <v>0</v>
      </c>
      <c r="F53" s="108">
        <f t="shared" si="0"/>
        <v>-2.5619552086642914</v>
      </c>
      <c r="G53" s="7">
        <v>13227615630.200001</v>
      </c>
    </row>
    <row r="54" spans="1:7" x14ac:dyDescent="0.35">
      <c r="A54" s="8" t="s">
        <v>78</v>
      </c>
      <c r="B54" s="7">
        <v>318767996.39999998</v>
      </c>
      <c r="C54" s="7">
        <v>0</v>
      </c>
      <c r="D54" s="7">
        <v>0</v>
      </c>
      <c r="E54" s="7">
        <v>0</v>
      </c>
      <c r="F54" s="108">
        <f t="shared" si="0"/>
        <v>-23.553049326536037</v>
      </c>
      <c r="G54" s="7">
        <v>416979347.88999999</v>
      </c>
    </row>
    <row r="55" spans="1:7" x14ac:dyDescent="0.35">
      <c r="A55" s="8" t="s">
        <v>79</v>
      </c>
      <c r="B55" s="7">
        <v>1602094615.3099999</v>
      </c>
      <c r="C55" s="7">
        <v>0</v>
      </c>
      <c r="D55" s="7">
        <v>0</v>
      </c>
      <c r="E55" s="7">
        <v>0</v>
      </c>
      <c r="F55" s="108">
        <f t="shared" si="0"/>
        <v>0.18271035382007283</v>
      </c>
      <c r="G55" s="7">
        <v>1599172761.0999999</v>
      </c>
    </row>
    <row r="56" spans="1:7" x14ac:dyDescent="0.35">
      <c r="A56" s="8" t="s">
        <v>80</v>
      </c>
      <c r="B56" s="7">
        <v>2176283070.25</v>
      </c>
      <c r="C56" s="7">
        <v>7414527.0700000003</v>
      </c>
      <c r="D56" s="7">
        <v>37102649.030000001</v>
      </c>
      <c r="E56" s="7">
        <v>-29688121.949999999</v>
      </c>
      <c r="F56" s="108">
        <f t="shared" si="0"/>
        <v>3.4192787747182298</v>
      </c>
      <c r="G56" s="7">
        <v>2104330155.8800001</v>
      </c>
    </row>
    <row r="57" spans="1:7" x14ac:dyDescent="0.35">
      <c r="A57" s="8" t="s">
        <v>81</v>
      </c>
      <c r="B57" s="7">
        <v>10665909227.469999</v>
      </c>
      <c r="C57" s="7">
        <v>875264994.25999999</v>
      </c>
      <c r="D57" s="7">
        <v>164907390.36000001</v>
      </c>
      <c r="E57" s="7">
        <v>710357603.89999998</v>
      </c>
      <c r="F57" s="108">
        <f t="shared" si="0"/>
        <v>67.151010306496872</v>
      </c>
      <c r="G57" s="7">
        <v>6381001950.2200003</v>
      </c>
    </row>
    <row r="58" spans="1:7" x14ac:dyDescent="0.35">
      <c r="A58" s="8" t="s">
        <v>82</v>
      </c>
      <c r="B58" s="7">
        <v>335676162.29000002</v>
      </c>
      <c r="C58" s="7">
        <v>53002358.18</v>
      </c>
      <c r="D58" s="7">
        <v>5235817.29</v>
      </c>
      <c r="E58" s="7">
        <v>47766540.899999999</v>
      </c>
      <c r="F58" s="108">
        <f t="shared" si="0"/>
        <v>29.618574515995395</v>
      </c>
      <c r="G58" s="7">
        <v>258972268.09</v>
      </c>
    </row>
    <row r="59" spans="1:7" x14ac:dyDescent="0.35">
      <c r="A59" s="8" t="s">
        <v>83</v>
      </c>
      <c r="B59" s="7">
        <v>10650076432.459999</v>
      </c>
      <c r="C59" s="7">
        <v>141358892.09999999</v>
      </c>
      <c r="D59" s="7">
        <v>709905698.17999995</v>
      </c>
      <c r="E59" s="7">
        <v>-568546806.08000004</v>
      </c>
      <c r="F59" s="108">
        <f t="shared" si="0"/>
        <v>-9.1028297402706979</v>
      </c>
      <c r="G59" s="7">
        <v>11716620442.67</v>
      </c>
    </row>
    <row r="60" spans="1:7" x14ac:dyDescent="0.35">
      <c r="A60" s="8" t="s">
        <v>84</v>
      </c>
      <c r="B60" s="7">
        <v>6710456624.3999996</v>
      </c>
      <c r="C60" s="7">
        <v>329731720.50999999</v>
      </c>
      <c r="D60" s="7">
        <v>487301824.16000003</v>
      </c>
      <c r="E60" s="7">
        <v>-157570103.65000001</v>
      </c>
      <c r="F60" s="108">
        <f t="shared" si="0"/>
        <v>-7.7149594427384338</v>
      </c>
      <c r="G60" s="7">
        <v>7271445711.9799995</v>
      </c>
    </row>
    <row r="61" spans="1:7" x14ac:dyDescent="0.35">
      <c r="A61" s="8" t="s">
        <v>85</v>
      </c>
      <c r="B61" s="7">
        <v>29587672720</v>
      </c>
      <c r="C61" s="7">
        <v>1094149162</v>
      </c>
      <c r="D61" s="7">
        <v>671875886</v>
      </c>
      <c r="E61" s="7">
        <v>422273275.06999999</v>
      </c>
      <c r="F61" s="108">
        <f t="shared" si="0"/>
        <v>8.9795078487862021</v>
      </c>
      <c r="G61" s="7">
        <v>27149758063.740002</v>
      </c>
    </row>
    <row r="62" spans="1:7" x14ac:dyDescent="0.35">
      <c r="A62" s="8" t="s">
        <v>86</v>
      </c>
      <c r="B62" s="7">
        <v>3237079992</v>
      </c>
      <c r="C62" s="7">
        <v>137231323</v>
      </c>
      <c r="D62" s="7">
        <v>148696440</v>
      </c>
      <c r="E62" s="7">
        <v>-11465117</v>
      </c>
      <c r="F62" s="108">
        <f t="shared" si="0"/>
        <v>7.9387550031436005</v>
      </c>
      <c r="G62" s="7">
        <v>2998996970</v>
      </c>
    </row>
    <row r="63" spans="1:7" x14ac:dyDescent="0.35">
      <c r="A63" s="8" t="s">
        <v>87</v>
      </c>
      <c r="B63" s="7">
        <v>46987609974</v>
      </c>
      <c r="C63" s="7">
        <v>818854375</v>
      </c>
      <c r="D63" s="7">
        <v>4972550381</v>
      </c>
      <c r="E63" s="7">
        <v>-4153696006</v>
      </c>
      <c r="F63" s="108">
        <f t="shared" si="0"/>
        <v>0.1791862913080263</v>
      </c>
      <c r="G63" s="7">
        <v>46903565215</v>
      </c>
    </row>
    <row r="64" spans="1:7" x14ac:dyDescent="0.35">
      <c r="A64" s="8" t="s">
        <v>88</v>
      </c>
      <c r="B64" s="7">
        <v>11697687623</v>
      </c>
      <c r="C64" s="7">
        <v>351796609</v>
      </c>
      <c r="D64" s="7">
        <v>446152698</v>
      </c>
      <c r="E64" s="7">
        <v>-94356089</v>
      </c>
      <c r="F64" s="108">
        <f t="shared" si="0"/>
        <v>4.2509981950061801</v>
      </c>
      <c r="G64" s="7">
        <v>11220696037</v>
      </c>
    </row>
    <row r="65" spans="1:7" x14ac:dyDescent="0.35">
      <c r="A65" s="8" t="s">
        <v>89</v>
      </c>
      <c r="B65" s="7">
        <v>834569456.97000003</v>
      </c>
      <c r="C65" s="7">
        <v>6246657.5599999996</v>
      </c>
      <c r="D65" s="7">
        <v>22682232.59</v>
      </c>
      <c r="E65" s="7">
        <v>-16435575.050000001</v>
      </c>
      <c r="F65" s="108">
        <f t="shared" si="0"/>
        <v>2.4221668844218702</v>
      </c>
      <c r="G65" s="7">
        <v>814832845.62</v>
      </c>
    </row>
    <row r="66" spans="1:7" x14ac:dyDescent="0.35">
      <c r="A66" s="8" t="s">
        <v>90</v>
      </c>
      <c r="B66" s="7">
        <v>1797982316.74</v>
      </c>
      <c r="C66" s="7">
        <v>9235031.3399999999</v>
      </c>
      <c r="D66" s="7">
        <v>4134462.34</v>
      </c>
      <c r="E66" s="7">
        <v>5100569</v>
      </c>
      <c r="F66" s="108">
        <f t="shared" si="0"/>
        <v>0.68004351810011099</v>
      </c>
      <c r="G66" s="7">
        <v>1785837842.25</v>
      </c>
    </row>
    <row r="67" spans="1:7" x14ac:dyDescent="0.35">
      <c r="A67" s="8" t="s">
        <v>91</v>
      </c>
      <c r="B67" s="7">
        <v>4072987165.5300002</v>
      </c>
      <c r="C67" s="7">
        <v>75404309.620000005</v>
      </c>
      <c r="D67" s="7">
        <v>88447395.340000004</v>
      </c>
      <c r="E67" s="7">
        <v>-13043085.73</v>
      </c>
      <c r="F67" s="108">
        <f t="shared" si="0"/>
        <v>5.3799233757688469</v>
      </c>
      <c r="G67" s="7">
        <v>3865050414.7800002</v>
      </c>
    </row>
    <row r="68" spans="1:7" x14ac:dyDescent="0.35">
      <c r="A68" s="8" t="s">
        <v>92</v>
      </c>
      <c r="B68" s="7">
        <v>1347474732.03</v>
      </c>
      <c r="C68" s="7">
        <v>883480.82</v>
      </c>
      <c r="D68" s="7">
        <v>39477122.82</v>
      </c>
      <c r="E68" s="7">
        <v>-38593642</v>
      </c>
      <c r="F68" s="108">
        <f t="shared" si="0"/>
        <v>9.9168417834067757</v>
      </c>
      <c r="G68" s="7">
        <v>1225903792.51</v>
      </c>
    </row>
    <row r="69" spans="1:7" x14ac:dyDescent="0.35">
      <c r="A69" s="8"/>
      <c r="B69" s="7"/>
      <c r="C69" s="7"/>
      <c r="D69" s="7"/>
      <c r="E69" s="7"/>
      <c r="G69" s="7"/>
    </row>
    <row r="70" spans="1:7" ht="15" thickBot="1" x14ac:dyDescent="0.4">
      <c r="A70" s="5" t="s">
        <v>1</v>
      </c>
      <c r="B70" s="11">
        <v>1199867907740.28</v>
      </c>
      <c r="C70" s="11">
        <v>36931050510.68</v>
      </c>
      <c r="D70" s="11">
        <v>42478914421.559998</v>
      </c>
      <c r="E70" s="11">
        <v>-5547863910.8199997</v>
      </c>
      <c r="G70" s="11">
        <v>1086082463887.84</v>
      </c>
    </row>
    <row r="71" spans="1:7" ht="15" thickTop="1" x14ac:dyDescent="0.35"/>
  </sheetData>
  <mergeCells count="1">
    <mergeCell ref="F2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89"/>
  <sheetViews>
    <sheetView workbookViewId="0">
      <selection sqref="A1:G1"/>
    </sheetView>
  </sheetViews>
  <sheetFormatPr defaultRowHeight="14.5" x14ac:dyDescent="0.35"/>
  <cols>
    <col min="1" max="1" width="54.26953125" bestFit="1" customWidth="1"/>
    <col min="2" max="2" width="19" bestFit="1" customWidth="1"/>
    <col min="3" max="3" width="68.54296875" bestFit="1" customWidth="1"/>
    <col min="4" max="4" width="14" bestFit="1" customWidth="1"/>
    <col min="5" max="5" width="13.81640625" bestFit="1" customWidth="1"/>
    <col min="6" max="6" width="18" bestFit="1" customWidth="1"/>
    <col min="7" max="7" width="19" bestFit="1" customWidth="1"/>
    <col min="8" max="9" width="18" bestFit="1" customWidth="1"/>
    <col min="10" max="10" width="16.81640625" bestFit="1" customWidth="1"/>
    <col min="11" max="11" width="18" bestFit="1" customWidth="1"/>
    <col min="12" max="13" width="16.81640625" bestFit="1" customWidth="1"/>
    <col min="14" max="14" width="14.7265625" customWidth="1"/>
    <col min="15" max="15" width="12.1796875" customWidth="1"/>
  </cols>
  <sheetData>
    <row r="1" spans="1:13" x14ac:dyDescent="0.35">
      <c r="A1" s="131" t="s">
        <v>10</v>
      </c>
      <c r="B1" s="131"/>
      <c r="C1" s="131"/>
      <c r="D1" s="131"/>
      <c r="E1" s="131"/>
      <c r="F1" s="131"/>
      <c r="G1" s="131"/>
    </row>
    <row r="2" spans="1:13" ht="15" thickBot="1" x14ac:dyDescent="0.4">
      <c r="A2" s="10" t="s">
        <v>21</v>
      </c>
      <c r="B2" s="10"/>
      <c r="C2" s="10"/>
      <c r="D2" s="10"/>
      <c r="E2" s="10"/>
      <c r="F2" s="10"/>
      <c r="G2" s="10"/>
    </row>
    <row r="3" spans="1:13" ht="15" thickBot="1" x14ac:dyDescent="0.4">
      <c r="A3" s="134" t="s">
        <v>14</v>
      </c>
      <c r="B3" s="136" t="s">
        <v>20</v>
      </c>
      <c r="C3" s="134" t="s">
        <v>19</v>
      </c>
      <c r="D3" s="136" t="s">
        <v>18</v>
      </c>
      <c r="E3" s="136" t="s">
        <v>17</v>
      </c>
      <c r="F3" s="127" t="s">
        <v>7</v>
      </c>
      <c r="G3" s="127"/>
      <c r="H3" s="126" t="s">
        <v>6</v>
      </c>
      <c r="I3" s="127"/>
      <c r="J3" s="126" t="s">
        <v>5</v>
      </c>
      <c r="K3" s="127"/>
      <c r="L3" s="126" t="s">
        <v>4</v>
      </c>
      <c r="M3" s="128"/>
    </row>
    <row r="4" spans="1:13" ht="15" thickBot="1" x14ac:dyDescent="0.4">
      <c r="A4" s="135"/>
      <c r="B4" s="137"/>
      <c r="C4" s="135"/>
      <c r="D4" s="137"/>
      <c r="E4" s="137"/>
      <c r="F4" s="16" t="s">
        <v>16</v>
      </c>
      <c r="G4" s="15" t="s">
        <v>12</v>
      </c>
      <c r="H4" s="16" t="s">
        <v>16</v>
      </c>
      <c r="I4" s="15" t="s">
        <v>12</v>
      </c>
      <c r="J4" s="16" t="s">
        <v>16</v>
      </c>
      <c r="K4" s="15" t="s">
        <v>12</v>
      </c>
      <c r="L4" s="16" t="s">
        <v>16</v>
      </c>
      <c r="M4" s="15" t="s">
        <v>12</v>
      </c>
    </row>
    <row r="5" spans="1:13" x14ac:dyDescent="0.35">
      <c r="F5" s="9"/>
      <c r="G5" s="9"/>
      <c r="H5" s="9"/>
      <c r="I5" s="9"/>
      <c r="J5" s="9"/>
      <c r="K5" s="9"/>
      <c r="L5" s="9"/>
      <c r="M5" s="9"/>
    </row>
    <row r="6" spans="1:13" x14ac:dyDescent="0.35">
      <c r="A6" s="8" t="s">
        <v>26</v>
      </c>
      <c r="B6" s="8" t="s">
        <v>990</v>
      </c>
      <c r="C6" s="8" t="s">
        <v>98</v>
      </c>
      <c r="D6" s="8" t="s">
        <v>973</v>
      </c>
      <c r="E6" s="7">
        <v>16.386800000000001</v>
      </c>
      <c r="F6" s="7">
        <v>422566757</v>
      </c>
      <c r="G6" s="6">
        <v>6924516936</v>
      </c>
      <c r="H6" s="7">
        <v>205668</v>
      </c>
      <c r="I6" s="6">
        <v>3370241</v>
      </c>
      <c r="J6" s="7">
        <v>17839869</v>
      </c>
      <c r="K6" s="6">
        <v>292338368</v>
      </c>
      <c r="L6" s="7">
        <v>-17634201</v>
      </c>
      <c r="M6" s="6">
        <v>-288968127</v>
      </c>
    </row>
    <row r="7" spans="1:13" x14ac:dyDescent="0.35">
      <c r="A7" s="8" t="s">
        <v>26</v>
      </c>
      <c r="B7" s="8" t="s">
        <v>95</v>
      </c>
      <c r="C7" s="8" t="s">
        <v>98</v>
      </c>
      <c r="D7" s="8" t="s">
        <v>973</v>
      </c>
      <c r="E7" s="7">
        <v>0</v>
      </c>
      <c r="F7" s="7">
        <v>0</v>
      </c>
      <c r="G7" s="6">
        <v>0</v>
      </c>
      <c r="H7" s="7">
        <v>0</v>
      </c>
      <c r="I7" s="6">
        <v>0</v>
      </c>
      <c r="J7" s="7">
        <v>0</v>
      </c>
      <c r="K7" s="6">
        <v>0</v>
      </c>
      <c r="L7" s="7">
        <v>0</v>
      </c>
      <c r="M7" s="6">
        <v>0</v>
      </c>
    </row>
    <row r="8" spans="1:13" x14ac:dyDescent="0.35">
      <c r="A8" s="8" t="s">
        <v>28</v>
      </c>
      <c r="B8" s="8" t="s">
        <v>990</v>
      </c>
      <c r="C8" s="8" t="s">
        <v>100</v>
      </c>
      <c r="D8" s="8" t="s">
        <v>973</v>
      </c>
      <c r="E8" s="7">
        <v>16.386799</v>
      </c>
      <c r="F8" s="7">
        <v>5968039</v>
      </c>
      <c r="G8" s="6">
        <v>97797060</v>
      </c>
      <c r="H8" s="7">
        <v>0</v>
      </c>
      <c r="I8" s="6">
        <v>0</v>
      </c>
      <c r="J8" s="7">
        <v>0</v>
      </c>
      <c r="K8" s="6">
        <v>0</v>
      </c>
      <c r="L8" s="7">
        <v>0</v>
      </c>
      <c r="M8" s="6">
        <v>0</v>
      </c>
    </row>
    <row r="9" spans="1:13" x14ac:dyDescent="0.35">
      <c r="A9" s="8" t="s">
        <v>28</v>
      </c>
      <c r="B9" s="8" t="s">
        <v>95</v>
      </c>
      <c r="C9" s="8" t="s">
        <v>100</v>
      </c>
      <c r="D9" s="8" t="s">
        <v>973</v>
      </c>
      <c r="E9" s="7">
        <v>0</v>
      </c>
      <c r="F9" s="7">
        <v>0</v>
      </c>
      <c r="G9" s="6">
        <v>0</v>
      </c>
      <c r="H9" s="7">
        <v>0</v>
      </c>
      <c r="I9" s="6">
        <v>0</v>
      </c>
      <c r="J9" s="7">
        <v>0</v>
      </c>
      <c r="K9" s="6">
        <v>0</v>
      </c>
      <c r="L9" s="7">
        <v>0</v>
      </c>
      <c r="M9" s="6">
        <v>0</v>
      </c>
    </row>
    <row r="10" spans="1:13" x14ac:dyDescent="0.35">
      <c r="A10" s="8" t="s">
        <v>29</v>
      </c>
      <c r="B10" s="8" t="s">
        <v>990</v>
      </c>
      <c r="C10" s="8" t="s">
        <v>29</v>
      </c>
      <c r="D10" s="8" t="s">
        <v>972</v>
      </c>
      <c r="E10" s="7">
        <v>11.359450000000001</v>
      </c>
      <c r="F10" s="7">
        <v>64295134</v>
      </c>
      <c r="G10" s="6">
        <v>730357363</v>
      </c>
      <c r="H10" s="7">
        <v>295218</v>
      </c>
      <c r="I10" s="6">
        <v>3353516</v>
      </c>
      <c r="J10" s="7">
        <v>1319564</v>
      </c>
      <c r="K10" s="6">
        <v>14989520</v>
      </c>
      <c r="L10" s="7">
        <v>-1024346</v>
      </c>
      <c r="M10" s="6">
        <v>-11636004</v>
      </c>
    </row>
    <row r="11" spans="1:13" x14ac:dyDescent="0.35">
      <c r="A11" s="8" t="s">
        <v>29</v>
      </c>
      <c r="B11" s="8" t="s">
        <v>95</v>
      </c>
      <c r="C11" s="8" t="s">
        <v>29</v>
      </c>
      <c r="D11" s="8" t="s">
        <v>972</v>
      </c>
      <c r="E11" s="7">
        <v>11.359449</v>
      </c>
      <c r="F11" s="7">
        <v>69254209</v>
      </c>
      <c r="G11" s="6">
        <v>786689721</v>
      </c>
      <c r="H11" s="7">
        <v>492483</v>
      </c>
      <c r="I11" s="6">
        <v>5594334</v>
      </c>
      <c r="J11" s="7">
        <v>378806</v>
      </c>
      <c r="K11" s="6">
        <v>4303030</v>
      </c>
      <c r="L11" s="7">
        <v>113677</v>
      </c>
      <c r="M11" s="6">
        <v>1291304</v>
      </c>
    </row>
    <row r="12" spans="1:13" x14ac:dyDescent="0.35">
      <c r="A12" s="8" t="s">
        <v>31</v>
      </c>
      <c r="B12" s="8" t="s">
        <v>990</v>
      </c>
      <c r="C12" s="8" t="s">
        <v>102</v>
      </c>
      <c r="D12" s="8" t="s">
        <v>973</v>
      </c>
      <c r="E12" s="7">
        <v>16.386800000000001</v>
      </c>
      <c r="F12" s="7">
        <v>1359382339</v>
      </c>
      <c r="G12" s="6">
        <v>22275926515</v>
      </c>
      <c r="H12" s="7">
        <v>4695835</v>
      </c>
      <c r="I12" s="6">
        <v>76949701</v>
      </c>
      <c r="J12" s="7">
        <v>353665</v>
      </c>
      <c r="K12" s="6">
        <v>5795429</v>
      </c>
      <c r="L12" s="7">
        <v>4342170</v>
      </c>
      <c r="M12" s="6">
        <v>71154272</v>
      </c>
    </row>
    <row r="13" spans="1:13" x14ac:dyDescent="0.35">
      <c r="A13" s="8" t="s">
        <v>31</v>
      </c>
      <c r="B13" s="8" t="s">
        <v>95</v>
      </c>
      <c r="C13" s="8" t="s">
        <v>102</v>
      </c>
      <c r="D13" s="8" t="s">
        <v>973</v>
      </c>
      <c r="E13" s="7">
        <v>16.386828999999999</v>
      </c>
      <c r="F13" s="7">
        <v>46894</v>
      </c>
      <c r="G13" s="6">
        <v>768444</v>
      </c>
      <c r="H13" s="7">
        <v>0</v>
      </c>
      <c r="I13" s="6">
        <v>0</v>
      </c>
      <c r="J13" s="7">
        <v>0</v>
      </c>
      <c r="K13" s="6">
        <v>0</v>
      </c>
      <c r="L13" s="7">
        <v>0</v>
      </c>
      <c r="M13" s="6">
        <v>0</v>
      </c>
    </row>
    <row r="14" spans="1:13" x14ac:dyDescent="0.35">
      <c r="A14" s="8" t="s">
        <v>32</v>
      </c>
      <c r="B14" s="8" t="s">
        <v>990</v>
      </c>
      <c r="C14" s="8" t="s">
        <v>103</v>
      </c>
      <c r="D14" s="8" t="s">
        <v>974</v>
      </c>
      <c r="E14" s="7">
        <v>0</v>
      </c>
      <c r="F14" s="7">
        <v>0</v>
      </c>
      <c r="G14" s="6">
        <v>0</v>
      </c>
      <c r="H14" s="7">
        <v>0</v>
      </c>
      <c r="I14" s="6">
        <v>0</v>
      </c>
      <c r="J14" s="7">
        <v>0</v>
      </c>
      <c r="K14" s="6">
        <v>0</v>
      </c>
      <c r="L14" s="7">
        <v>0</v>
      </c>
      <c r="M14" s="6">
        <v>0</v>
      </c>
    </row>
    <row r="15" spans="1:13" x14ac:dyDescent="0.35">
      <c r="A15" s="8" t="s">
        <v>32</v>
      </c>
      <c r="B15" s="8" t="s">
        <v>990</v>
      </c>
      <c r="C15" s="8" t="s">
        <v>104</v>
      </c>
      <c r="D15" s="8" t="s">
        <v>974</v>
      </c>
      <c r="E15" s="7">
        <v>0</v>
      </c>
      <c r="F15" s="7">
        <v>0</v>
      </c>
      <c r="G15" s="6">
        <v>0</v>
      </c>
      <c r="H15" s="7">
        <v>0</v>
      </c>
      <c r="I15" s="6">
        <v>0</v>
      </c>
      <c r="J15" s="7">
        <v>0</v>
      </c>
      <c r="K15" s="6">
        <v>0</v>
      </c>
      <c r="L15" s="7">
        <v>0</v>
      </c>
      <c r="M15" s="6">
        <v>0</v>
      </c>
    </row>
    <row r="16" spans="1:13" x14ac:dyDescent="0.35">
      <c r="A16" s="8" t="s">
        <v>32</v>
      </c>
      <c r="B16" s="8" t="s">
        <v>95</v>
      </c>
      <c r="C16" s="8" t="s">
        <v>103</v>
      </c>
      <c r="D16" s="8" t="s">
        <v>974</v>
      </c>
      <c r="E16" s="7">
        <v>18.654399000000002</v>
      </c>
      <c r="F16" s="7">
        <v>831790</v>
      </c>
      <c r="G16" s="6">
        <v>15516543</v>
      </c>
      <c r="H16" s="7">
        <v>42680</v>
      </c>
      <c r="I16" s="6">
        <v>796169</v>
      </c>
      <c r="J16" s="7">
        <v>2030</v>
      </c>
      <c r="K16" s="6">
        <v>37868</v>
      </c>
      <c r="L16" s="7">
        <v>40650</v>
      </c>
      <c r="M16" s="6">
        <v>758301</v>
      </c>
    </row>
    <row r="17" spans="1:13" x14ac:dyDescent="0.35">
      <c r="A17" s="8" t="s">
        <v>32</v>
      </c>
      <c r="B17" s="8" t="s">
        <v>95</v>
      </c>
      <c r="C17" s="8" t="s">
        <v>104</v>
      </c>
      <c r="D17" s="8" t="s">
        <v>974</v>
      </c>
      <c r="E17" s="7">
        <v>0</v>
      </c>
      <c r="F17" s="7">
        <v>0</v>
      </c>
      <c r="G17" s="6">
        <v>0</v>
      </c>
      <c r="H17" s="7">
        <v>0</v>
      </c>
      <c r="I17" s="6">
        <v>0</v>
      </c>
      <c r="J17" s="7">
        <v>0</v>
      </c>
      <c r="K17" s="6">
        <v>0</v>
      </c>
      <c r="L17" s="7">
        <v>0</v>
      </c>
      <c r="M17" s="6">
        <v>0</v>
      </c>
    </row>
    <row r="18" spans="1:13" x14ac:dyDescent="0.35">
      <c r="A18" s="8" t="s">
        <v>33</v>
      </c>
      <c r="B18" s="8" t="s">
        <v>990</v>
      </c>
      <c r="C18" s="8" t="s">
        <v>108</v>
      </c>
      <c r="D18" s="8" t="s">
        <v>973</v>
      </c>
      <c r="E18" s="7">
        <v>16.422098999999999</v>
      </c>
      <c r="F18" s="7">
        <v>3162198.02</v>
      </c>
      <c r="G18" s="6">
        <v>51929932.049999997</v>
      </c>
      <c r="H18" s="7">
        <v>1009253</v>
      </c>
      <c r="I18" s="6">
        <v>16574053.689999999</v>
      </c>
      <c r="J18" s="7">
        <v>1078842</v>
      </c>
      <c r="K18" s="6">
        <v>17716851.199999999</v>
      </c>
      <c r="L18" s="7">
        <v>-69589</v>
      </c>
      <c r="M18" s="6">
        <v>-1142797.51</v>
      </c>
    </row>
    <row r="19" spans="1:13" x14ac:dyDescent="0.35">
      <c r="A19" s="8" t="s">
        <v>33</v>
      </c>
      <c r="B19" s="8" t="s">
        <v>990</v>
      </c>
      <c r="C19" s="8" t="s">
        <v>110</v>
      </c>
      <c r="D19" s="8" t="s">
        <v>973</v>
      </c>
      <c r="E19" s="7">
        <v>16.4221</v>
      </c>
      <c r="F19" s="7">
        <v>26010493.010000002</v>
      </c>
      <c r="G19" s="6">
        <v>427146917.26999998</v>
      </c>
      <c r="H19" s="7">
        <v>139900</v>
      </c>
      <c r="I19" s="6">
        <v>2297451.79</v>
      </c>
      <c r="J19" s="7">
        <v>2080434.71</v>
      </c>
      <c r="K19" s="6">
        <v>34165106.850000001</v>
      </c>
      <c r="L19" s="7">
        <v>-1940534.71</v>
      </c>
      <c r="M19" s="6">
        <v>-31867655.059999999</v>
      </c>
    </row>
    <row r="20" spans="1:13" x14ac:dyDescent="0.35">
      <c r="A20" s="8" t="s">
        <v>33</v>
      </c>
      <c r="B20" s="8" t="s">
        <v>95</v>
      </c>
      <c r="C20" s="8" t="s">
        <v>108</v>
      </c>
      <c r="D20" s="8" t="s">
        <v>973</v>
      </c>
      <c r="E20" s="7">
        <v>0</v>
      </c>
      <c r="F20" s="7">
        <v>0</v>
      </c>
      <c r="G20" s="6">
        <v>0</v>
      </c>
      <c r="H20" s="7">
        <v>0</v>
      </c>
      <c r="I20" s="6">
        <v>0</v>
      </c>
      <c r="J20" s="7">
        <v>0</v>
      </c>
      <c r="K20" s="6">
        <v>0</v>
      </c>
      <c r="L20" s="7">
        <v>0</v>
      </c>
      <c r="M20" s="6">
        <v>0</v>
      </c>
    </row>
    <row r="21" spans="1:13" x14ac:dyDescent="0.35">
      <c r="A21" s="8" t="s">
        <v>33</v>
      </c>
      <c r="B21" s="8" t="s">
        <v>95</v>
      </c>
      <c r="C21" s="8" t="s">
        <v>110</v>
      </c>
      <c r="D21" s="8" t="s">
        <v>973</v>
      </c>
      <c r="E21" s="7">
        <v>16.422098999999999</v>
      </c>
      <c r="F21" s="7">
        <v>22300056.170000002</v>
      </c>
      <c r="G21" s="6">
        <v>366213752.33999997</v>
      </c>
      <c r="H21" s="7">
        <v>0</v>
      </c>
      <c r="I21" s="6">
        <v>0</v>
      </c>
      <c r="J21" s="7">
        <v>1669143.76</v>
      </c>
      <c r="K21" s="6">
        <v>27410845.739999998</v>
      </c>
      <c r="L21" s="7">
        <v>-1669143.76</v>
      </c>
      <c r="M21" s="6">
        <v>-27410845.739999998</v>
      </c>
    </row>
    <row r="22" spans="1:13" x14ac:dyDescent="0.35">
      <c r="A22" s="8" t="s">
        <v>36</v>
      </c>
      <c r="B22" s="8" t="s">
        <v>990</v>
      </c>
      <c r="C22" s="8" t="s">
        <v>120</v>
      </c>
      <c r="D22" s="8" t="s">
        <v>973</v>
      </c>
      <c r="E22" s="7">
        <v>16.39</v>
      </c>
      <c r="F22" s="7">
        <v>117077469.37</v>
      </c>
      <c r="G22" s="6">
        <v>1918899723</v>
      </c>
      <c r="H22" s="7">
        <v>3617255.42</v>
      </c>
      <c r="I22" s="6">
        <v>59286816.329999998</v>
      </c>
      <c r="J22" s="7">
        <v>3007795.83</v>
      </c>
      <c r="K22" s="6">
        <v>49297773.649999999</v>
      </c>
      <c r="L22" s="7">
        <v>609459.59</v>
      </c>
      <c r="M22" s="6">
        <v>9989042.6799999997</v>
      </c>
    </row>
    <row r="23" spans="1:13" x14ac:dyDescent="0.35">
      <c r="A23" s="8" t="s">
        <v>36</v>
      </c>
      <c r="B23" s="8" t="s">
        <v>990</v>
      </c>
      <c r="C23" s="8" t="s">
        <v>122</v>
      </c>
      <c r="D23" s="8" t="s">
        <v>973</v>
      </c>
      <c r="E23" s="7">
        <v>16.389999</v>
      </c>
      <c r="F23" s="7">
        <v>87204482.680000007</v>
      </c>
      <c r="G23" s="6">
        <v>1429281471.0999999</v>
      </c>
      <c r="H23" s="7">
        <v>292860</v>
      </c>
      <c r="I23" s="6">
        <v>4799975.4000000004</v>
      </c>
      <c r="J23" s="7">
        <v>745000.13</v>
      </c>
      <c r="K23" s="6">
        <v>12210552.130000001</v>
      </c>
      <c r="L23" s="7">
        <v>-452140.13</v>
      </c>
      <c r="M23" s="6">
        <v>-7410576.7300000004</v>
      </c>
    </row>
    <row r="24" spans="1:13" x14ac:dyDescent="0.35">
      <c r="A24" s="8" t="s">
        <v>36</v>
      </c>
      <c r="B24" s="8" t="s">
        <v>990</v>
      </c>
      <c r="C24" s="8" t="s">
        <v>124</v>
      </c>
      <c r="D24" s="8" t="s">
        <v>973</v>
      </c>
      <c r="E24" s="7">
        <v>16.39</v>
      </c>
      <c r="F24" s="7">
        <v>100734819.87</v>
      </c>
      <c r="G24" s="6">
        <v>1651043697.7</v>
      </c>
      <c r="H24" s="7">
        <v>1933761.15</v>
      </c>
      <c r="I24" s="6">
        <v>31694345.25</v>
      </c>
      <c r="J24" s="7">
        <v>1033296.93</v>
      </c>
      <c r="K24" s="6">
        <v>16935736.68</v>
      </c>
      <c r="L24" s="7">
        <v>900464.22</v>
      </c>
      <c r="M24" s="6">
        <v>14758608.57</v>
      </c>
    </row>
    <row r="25" spans="1:13" x14ac:dyDescent="0.35">
      <c r="A25" s="8" t="s">
        <v>36</v>
      </c>
      <c r="B25" s="8" t="s">
        <v>990</v>
      </c>
      <c r="C25" s="8" t="s">
        <v>139</v>
      </c>
      <c r="D25" s="8" t="s">
        <v>973</v>
      </c>
      <c r="E25" s="7">
        <v>0</v>
      </c>
      <c r="F25" s="7">
        <v>0</v>
      </c>
      <c r="G25" s="6">
        <v>0</v>
      </c>
      <c r="H25" s="7">
        <v>0</v>
      </c>
      <c r="I25" s="6">
        <v>0</v>
      </c>
      <c r="J25" s="7">
        <v>0</v>
      </c>
      <c r="K25" s="6">
        <v>0</v>
      </c>
      <c r="L25" s="7">
        <v>0</v>
      </c>
      <c r="M25" s="6">
        <v>0</v>
      </c>
    </row>
    <row r="26" spans="1:13" x14ac:dyDescent="0.35">
      <c r="A26" s="8" t="s">
        <v>36</v>
      </c>
      <c r="B26" s="8" t="s">
        <v>990</v>
      </c>
      <c r="C26" s="8" t="s">
        <v>143</v>
      </c>
      <c r="D26" s="8" t="s">
        <v>973</v>
      </c>
      <c r="E26" s="7">
        <v>16.389999</v>
      </c>
      <c r="F26" s="7">
        <v>304634920.20999998</v>
      </c>
      <c r="G26" s="6">
        <v>4992966342.1999998</v>
      </c>
      <c r="H26" s="7">
        <v>400000</v>
      </c>
      <c r="I26" s="6">
        <v>6556000</v>
      </c>
      <c r="J26" s="7">
        <v>3320000.1</v>
      </c>
      <c r="K26" s="6">
        <v>54414801.640000001</v>
      </c>
      <c r="L26" s="7">
        <v>-2920000.1</v>
      </c>
      <c r="M26" s="6">
        <v>-47858801.640000001</v>
      </c>
    </row>
    <row r="27" spans="1:13" x14ac:dyDescent="0.35">
      <c r="A27" s="8" t="s">
        <v>36</v>
      </c>
      <c r="B27" s="8" t="s">
        <v>95</v>
      </c>
      <c r="C27" s="8" t="s">
        <v>120</v>
      </c>
      <c r="D27" s="8" t="s">
        <v>973</v>
      </c>
      <c r="E27" s="7">
        <v>0</v>
      </c>
      <c r="F27" s="7">
        <v>0</v>
      </c>
      <c r="G27" s="6">
        <v>0</v>
      </c>
      <c r="H27" s="7">
        <v>0</v>
      </c>
      <c r="I27" s="6">
        <v>0</v>
      </c>
      <c r="J27" s="7">
        <v>0</v>
      </c>
      <c r="K27" s="6">
        <v>0</v>
      </c>
      <c r="L27" s="7">
        <v>0</v>
      </c>
      <c r="M27" s="6">
        <v>0</v>
      </c>
    </row>
    <row r="28" spans="1:13" x14ac:dyDescent="0.35">
      <c r="A28" s="8" t="s">
        <v>36</v>
      </c>
      <c r="B28" s="8" t="s">
        <v>95</v>
      </c>
      <c r="C28" s="8" t="s">
        <v>122</v>
      </c>
      <c r="D28" s="8" t="s">
        <v>973</v>
      </c>
      <c r="E28" s="7">
        <v>16.39</v>
      </c>
      <c r="F28" s="7">
        <v>123215593.73999999</v>
      </c>
      <c r="G28" s="6">
        <v>2019503581.4000001</v>
      </c>
      <c r="H28" s="7">
        <v>2770089.76</v>
      </c>
      <c r="I28" s="6">
        <v>45401771.170000002</v>
      </c>
      <c r="J28" s="7">
        <v>1043805.81</v>
      </c>
      <c r="K28" s="6">
        <v>17107977.23</v>
      </c>
      <c r="L28" s="7">
        <v>1726283.95</v>
      </c>
      <c r="M28" s="6">
        <v>28293793.940000001</v>
      </c>
    </row>
    <row r="29" spans="1:13" x14ac:dyDescent="0.35">
      <c r="A29" s="8" t="s">
        <v>36</v>
      </c>
      <c r="B29" s="8" t="s">
        <v>95</v>
      </c>
      <c r="C29" s="8" t="s">
        <v>124</v>
      </c>
      <c r="D29" s="8" t="s">
        <v>973</v>
      </c>
      <c r="E29" s="7">
        <v>0</v>
      </c>
      <c r="F29" s="7">
        <v>0</v>
      </c>
      <c r="G29" s="6">
        <v>0</v>
      </c>
      <c r="H29" s="7">
        <v>0</v>
      </c>
      <c r="I29" s="6">
        <v>0</v>
      </c>
      <c r="J29" s="7">
        <v>0</v>
      </c>
      <c r="K29" s="6">
        <v>0</v>
      </c>
      <c r="L29" s="7">
        <v>0</v>
      </c>
      <c r="M29" s="6">
        <v>0</v>
      </c>
    </row>
    <row r="30" spans="1:13" x14ac:dyDescent="0.35">
      <c r="A30" s="8" t="s">
        <v>36</v>
      </c>
      <c r="B30" s="8" t="s">
        <v>95</v>
      </c>
      <c r="C30" s="8" t="s">
        <v>139</v>
      </c>
      <c r="D30" s="8" t="s">
        <v>973</v>
      </c>
      <c r="E30" s="7">
        <v>0</v>
      </c>
      <c r="F30" s="7">
        <v>0</v>
      </c>
      <c r="G30" s="6">
        <v>0</v>
      </c>
      <c r="H30" s="7">
        <v>0</v>
      </c>
      <c r="I30" s="6">
        <v>0</v>
      </c>
      <c r="J30" s="7">
        <v>0</v>
      </c>
      <c r="K30" s="6">
        <v>0</v>
      </c>
      <c r="L30" s="7">
        <v>0</v>
      </c>
      <c r="M30" s="6">
        <v>0</v>
      </c>
    </row>
    <row r="31" spans="1:13" x14ac:dyDescent="0.35">
      <c r="A31" s="8" t="s">
        <v>36</v>
      </c>
      <c r="B31" s="8" t="s">
        <v>95</v>
      </c>
      <c r="C31" s="8" t="s">
        <v>143</v>
      </c>
      <c r="D31" s="8" t="s">
        <v>973</v>
      </c>
      <c r="E31" s="7">
        <v>0</v>
      </c>
      <c r="F31" s="7">
        <v>0</v>
      </c>
      <c r="G31" s="6">
        <v>0</v>
      </c>
      <c r="H31" s="7">
        <v>0</v>
      </c>
      <c r="I31" s="6">
        <v>0</v>
      </c>
      <c r="J31" s="7">
        <v>0</v>
      </c>
      <c r="K31" s="6">
        <v>0</v>
      </c>
      <c r="L31" s="7">
        <v>0</v>
      </c>
      <c r="M31" s="6">
        <v>0</v>
      </c>
    </row>
    <row r="32" spans="1:13" x14ac:dyDescent="0.35">
      <c r="A32" s="8" t="s">
        <v>37</v>
      </c>
      <c r="B32" s="8" t="s">
        <v>990</v>
      </c>
      <c r="C32" s="8" t="s">
        <v>153</v>
      </c>
      <c r="D32" s="8" t="s">
        <v>973</v>
      </c>
      <c r="E32" s="7">
        <v>16.388100000000001</v>
      </c>
      <c r="F32" s="7">
        <v>489491161.02999997</v>
      </c>
      <c r="G32" s="6">
        <v>8021830096.1000004</v>
      </c>
      <c r="H32" s="7">
        <v>2195319.33</v>
      </c>
      <c r="I32" s="6">
        <v>35977112.710000001</v>
      </c>
      <c r="J32" s="7">
        <v>4361214.49</v>
      </c>
      <c r="K32" s="6">
        <v>71472019.180000007</v>
      </c>
      <c r="L32" s="7">
        <v>-2165895.16</v>
      </c>
      <c r="M32" s="6">
        <v>-35494906.469999999</v>
      </c>
    </row>
    <row r="33" spans="1:13" x14ac:dyDescent="0.35">
      <c r="A33" s="8" t="s">
        <v>37</v>
      </c>
      <c r="B33" s="8" t="s">
        <v>95</v>
      </c>
      <c r="C33" s="8" t="s">
        <v>153</v>
      </c>
      <c r="D33" s="8" t="s">
        <v>973</v>
      </c>
      <c r="E33" s="7">
        <v>16.388099</v>
      </c>
      <c r="F33" s="7">
        <v>132343701.73</v>
      </c>
      <c r="G33" s="6">
        <v>2168861818.3000002</v>
      </c>
      <c r="H33" s="7">
        <v>129000</v>
      </c>
      <c r="I33" s="6">
        <v>2114064.9</v>
      </c>
      <c r="J33" s="7">
        <v>1475352.87</v>
      </c>
      <c r="K33" s="6">
        <v>24178230.370000001</v>
      </c>
      <c r="L33" s="7">
        <v>-1346352.87</v>
      </c>
      <c r="M33" s="6">
        <v>-22064165.469999999</v>
      </c>
    </row>
    <row r="34" spans="1:13" x14ac:dyDescent="0.35">
      <c r="A34" s="8" t="s">
        <v>38</v>
      </c>
      <c r="B34" s="8" t="s">
        <v>990</v>
      </c>
      <c r="C34" s="8" t="s">
        <v>154</v>
      </c>
      <c r="D34" s="8" t="s">
        <v>975</v>
      </c>
      <c r="E34" s="7">
        <v>18.738686000000001</v>
      </c>
      <c r="F34" s="7">
        <v>2319629.59</v>
      </c>
      <c r="G34" s="6">
        <v>43466812.740000002</v>
      </c>
      <c r="H34" s="7">
        <v>139670.92000000001</v>
      </c>
      <c r="I34" s="6">
        <v>2617249.65</v>
      </c>
      <c r="J34" s="7">
        <v>579.20000000000005</v>
      </c>
      <c r="K34" s="6">
        <v>10853.45</v>
      </c>
      <c r="L34" s="7">
        <v>139091.72</v>
      </c>
      <c r="M34" s="6">
        <v>2606396.2000000002</v>
      </c>
    </row>
    <row r="35" spans="1:13" x14ac:dyDescent="0.35">
      <c r="A35" s="8" t="s">
        <v>38</v>
      </c>
      <c r="B35" s="8" t="s">
        <v>990</v>
      </c>
      <c r="C35" s="8" t="s">
        <v>155</v>
      </c>
      <c r="D35" s="8" t="s">
        <v>976</v>
      </c>
      <c r="E35" s="7">
        <v>21.753627000000002</v>
      </c>
      <c r="F35" s="7">
        <v>6661893.1500000004</v>
      </c>
      <c r="G35" s="6">
        <v>144920341.03</v>
      </c>
      <c r="H35" s="7">
        <v>48356.32</v>
      </c>
      <c r="I35" s="6">
        <v>1051925.3600000001</v>
      </c>
      <c r="J35" s="7">
        <v>66252.91</v>
      </c>
      <c r="K35" s="6">
        <v>1441241.11</v>
      </c>
      <c r="L35" s="7">
        <v>-17896.59</v>
      </c>
      <c r="M35" s="6">
        <v>-389315.75</v>
      </c>
    </row>
    <row r="36" spans="1:13" x14ac:dyDescent="0.35">
      <c r="A36" s="8" t="s">
        <v>38</v>
      </c>
      <c r="B36" s="8" t="s">
        <v>990</v>
      </c>
      <c r="C36" s="8" t="s">
        <v>156</v>
      </c>
      <c r="D36" s="8" t="s">
        <v>973</v>
      </c>
      <c r="E36" s="7">
        <v>16.389999</v>
      </c>
      <c r="F36" s="7">
        <v>24092432.649999999</v>
      </c>
      <c r="G36" s="6">
        <v>394874969.14999998</v>
      </c>
      <c r="H36" s="7">
        <v>260117.25</v>
      </c>
      <c r="I36" s="6">
        <v>4263321.71</v>
      </c>
      <c r="J36" s="7">
        <v>1121027.6000000001</v>
      </c>
      <c r="K36" s="6">
        <v>18373642.27</v>
      </c>
      <c r="L36" s="7">
        <v>-860910.35</v>
      </c>
      <c r="M36" s="6">
        <v>-14110320.57</v>
      </c>
    </row>
    <row r="37" spans="1:13" x14ac:dyDescent="0.35">
      <c r="A37" s="8" t="s">
        <v>38</v>
      </c>
      <c r="B37" s="8" t="s">
        <v>990</v>
      </c>
      <c r="C37" s="8" t="s">
        <v>158</v>
      </c>
      <c r="D37" s="8" t="s">
        <v>973</v>
      </c>
      <c r="E37" s="7">
        <v>16.389999</v>
      </c>
      <c r="F37" s="7">
        <v>64036621.590000004</v>
      </c>
      <c r="G37" s="6">
        <v>1049560222.6799999</v>
      </c>
      <c r="H37" s="7">
        <v>1019050.84</v>
      </c>
      <c r="I37" s="6">
        <v>16702243.189999999</v>
      </c>
      <c r="J37" s="7">
        <v>626437.62</v>
      </c>
      <c r="K37" s="6">
        <v>10267312.539999999</v>
      </c>
      <c r="L37" s="7">
        <v>392613.22</v>
      </c>
      <c r="M37" s="6">
        <v>6434930.6399999997</v>
      </c>
    </row>
    <row r="38" spans="1:13" x14ac:dyDescent="0.35">
      <c r="A38" s="8" t="s">
        <v>38</v>
      </c>
      <c r="B38" s="8" t="s">
        <v>990</v>
      </c>
      <c r="C38" s="8" t="s">
        <v>159</v>
      </c>
      <c r="D38" s="8" t="s">
        <v>973</v>
      </c>
      <c r="E38" s="7">
        <v>16.389999</v>
      </c>
      <c r="F38" s="7">
        <v>25093683.190000001</v>
      </c>
      <c r="G38" s="6">
        <v>411285465.42000002</v>
      </c>
      <c r="H38" s="7">
        <v>12414256.23</v>
      </c>
      <c r="I38" s="6">
        <v>203469658.62</v>
      </c>
      <c r="J38" s="7">
        <v>1156068.43</v>
      </c>
      <c r="K38" s="6">
        <v>18947961.48</v>
      </c>
      <c r="L38" s="7">
        <v>11258187.800000001</v>
      </c>
      <c r="M38" s="6">
        <v>184521697.13999999</v>
      </c>
    </row>
    <row r="39" spans="1:13" x14ac:dyDescent="0.35">
      <c r="A39" s="8" t="s">
        <v>38</v>
      </c>
      <c r="B39" s="8" t="s">
        <v>990</v>
      </c>
      <c r="C39" s="8" t="s">
        <v>160</v>
      </c>
      <c r="D39" s="8" t="s">
        <v>973</v>
      </c>
      <c r="E39" s="7">
        <v>16.389999</v>
      </c>
      <c r="F39" s="7">
        <v>62206529.920000002</v>
      </c>
      <c r="G39" s="6">
        <v>1019565020.39</v>
      </c>
      <c r="H39" s="7">
        <v>1016249.3</v>
      </c>
      <c r="I39" s="6">
        <v>16656325.949999999</v>
      </c>
      <c r="J39" s="7">
        <v>2201087.7400000002</v>
      </c>
      <c r="K39" s="6">
        <v>36075827.880000003</v>
      </c>
      <c r="L39" s="7">
        <v>-1184838.44</v>
      </c>
      <c r="M39" s="6">
        <v>-19419501.940000001</v>
      </c>
    </row>
    <row r="40" spans="1:13" x14ac:dyDescent="0.35">
      <c r="A40" s="8" t="s">
        <v>38</v>
      </c>
      <c r="B40" s="8" t="s">
        <v>990</v>
      </c>
      <c r="C40" s="8" t="s">
        <v>161</v>
      </c>
      <c r="D40" s="8" t="s">
        <v>973</v>
      </c>
      <c r="E40" s="7">
        <v>16.389999</v>
      </c>
      <c r="F40" s="7">
        <v>130510949.58</v>
      </c>
      <c r="G40" s="6">
        <v>2139074453.1700001</v>
      </c>
      <c r="H40" s="7">
        <v>1150562.23</v>
      </c>
      <c r="I40" s="6">
        <v>18857714.859999999</v>
      </c>
      <c r="J40" s="7">
        <v>2222467.17</v>
      </c>
      <c r="K40" s="6">
        <v>36426236.740000002</v>
      </c>
      <c r="L40" s="7">
        <v>-1071904.94</v>
      </c>
      <c r="M40" s="6">
        <v>-17568521.879999999</v>
      </c>
    </row>
    <row r="41" spans="1:13" x14ac:dyDescent="0.35">
      <c r="A41" s="8" t="s">
        <v>38</v>
      </c>
      <c r="B41" s="8" t="s">
        <v>990</v>
      </c>
      <c r="C41" s="8" t="s">
        <v>162</v>
      </c>
      <c r="D41" s="8" t="s">
        <v>973</v>
      </c>
      <c r="E41" s="7">
        <v>16.389999</v>
      </c>
      <c r="F41" s="7">
        <v>24707655.800000001</v>
      </c>
      <c r="G41" s="6">
        <v>404958476.64999998</v>
      </c>
      <c r="H41" s="7">
        <v>47001</v>
      </c>
      <c r="I41" s="6">
        <v>770346.39</v>
      </c>
      <c r="J41" s="7">
        <v>1368624.25</v>
      </c>
      <c r="K41" s="6">
        <v>22431751.350000001</v>
      </c>
      <c r="L41" s="7">
        <v>-1321623.25</v>
      </c>
      <c r="M41" s="6">
        <v>-21661404.960000001</v>
      </c>
    </row>
    <row r="42" spans="1:13" x14ac:dyDescent="0.35">
      <c r="A42" s="8" t="s">
        <v>38</v>
      </c>
      <c r="B42" s="8" t="s">
        <v>95</v>
      </c>
      <c r="C42" s="8" t="s">
        <v>154</v>
      </c>
      <c r="D42" s="8" t="s">
        <v>975</v>
      </c>
      <c r="E42" s="7">
        <v>0</v>
      </c>
      <c r="F42" s="7">
        <v>0</v>
      </c>
      <c r="G42" s="6">
        <v>0</v>
      </c>
      <c r="H42" s="7">
        <v>0</v>
      </c>
      <c r="I42" s="6">
        <v>0</v>
      </c>
      <c r="J42" s="7">
        <v>0</v>
      </c>
      <c r="K42" s="6">
        <v>0</v>
      </c>
      <c r="L42" s="7">
        <v>0</v>
      </c>
      <c r="M42" s="6">
        <v>0</v>
      </c>
    </row>
    <row r="43" spans="1:13" x14ac:dyDescent="0.35">
      <c r="A43" s="8" t="s">
        <v>38</v>
      </c>
      <c r="B43" s="8" t="s">
        <v>95</v>
      </c>
      <c r="C43" s="8" t="s">
        <v>155</v>
      </c>
      <c r="D43" s="8" t="s">
        <v>976</v>
      </c>
      <c r="E43" s="7">
        <v>0</v>
      </c>
      <c r="F43" s="7">
        <v>0</v>
      </c>
      <c r="G43" s="6">
        <v>0</v>
      </c>
      <c r="H43" s="7">
        <v>0</v>
      </c>
      <c r="I43" s="6">
        <v>0</v>
      </c>
      <c r="J43" s="7">
        <v>0</v>
      </c>
      <c r="K43" s="6">
        <v>0</v>
      </c>
      <c r="L43" s="7">
        <v>0</v>
      </c>
      <c r="M43" s="6">
        <v>0</v>
      </c>
    </row>
    <row r="44" spans="1:13" x14ac:dyDescent="0.35">
      <c r="A44" s="8" t="s">
        <v>38</v>
      </c>
      <c r="B44" s="8" t="s">
        <v>95</v>
      </c>
      <c r="C44" s="8" t="s">
        <v>156</v>
      </c>
      <c r="D44" s="8" t="s">
        <v>973</v>
      </c>
      <c r="E44" s="7">
        <v>0</v>
      </c>
      <c r="F44" s="7">
        <v>0</v>
      </c>
      <c r="G44" s="6">
        <v>0</v>
      </c>
      <c r="H44" s="7">
        <v>0</v>
      </c>
      <c r="I44" s="6">
        <v>0</v>
      </c>
      <c r="J44" s="7">
        <v>0</v>
      </c>
      <c r="K44" s="6">
        <v>0</v>
      </c>
      <c r="L44" s="7">
        <v>0</v>
      </c>
      <c r="M44" s="6">
        <v>0</v>
      </c>
    </row>
    <row r="45" spans="1:13" x14ac:dyDescent="0.35">
      <c r="A45" s="8" t="s">
        <v>38</v>
      </c>
      <c r="B45" s="8" t="s">
        <v>95</v>
      </c>
      <c r="C45" s="8" t="s">
        <v>158</v>
      </c>
      <c r="D45" s="8" t="s">
        <v>973</v>
      </c>
      <c r="E45" s="7">
        <v>0</v>
      </c>
      <c r="F45" s="7">
        <v>0</v>
      </c>
      <c r="G45" s="6">
        <v>0</v>
      </c>
      <c r="H45" s="7">
        <v>0</v>
      </c>
      <c r="I45" s="6">
        <v>0</v>
      </c>
      <c r="J45" s="7">
        <v>0</v>
      </c>
      <c r="K45" s="6">
        <v>0</v>
      </c>
      <c r="L45" s="7">
        <v>0</v>
      </c>
      <c r="M45" s="6">
        <v>0</v>
      </c>
    </row>
    <row r="46" spans="1:13" x14ac:dyDescent="0.35">
      <c r="A46" s="8" t="s">
        <v>38</v>
      </c>
      <c r="B46" s="8" t="s">
        <v>95</v>
      </c>
      <c r="C46" s="8" t="s">
        <v>159</v>
      </c>
      <c r="D46" s="8" t="s">
        <v>973</v>
      </c>
      <c r="E46" s="7">
        <v>0</v>
      </c>
      <c r="F46" s="7">
        <v>0</v>
      </c>
      <c r="G46" s="6">
        <v>0</v>
      </c>
      <c r="H46" s="7">
        <v>0</v>
      </c>
      <c r="I46" s="6">
        <v>0</v>
      </c>
      <c r="J46" s="7">
        <v>0</v>
      </c>
      <c r="K46" s="6">
        <v>0</v>
      </c>
      <c r="L46" s="7">
        <v>0</v>
      </c>
      <c r="M46" s="6">
        <v>0</v>
      </c>
    </row>
    <row r="47" spans="1:13" x14ac:dyDescent="0.35">
      <c r="A47" s="8" t="s">
        <v>38</v>
      </c>
      <c r="B47" s="8" t="s">
        <v>95</v>
      </c>
      <c r="C47" s="8" t="s">
        <v>160</v>
      </c>
      <c r="D47" s="8" t="s">
        <v>973</v>
      </c>
      <c r="E47" s="7">
        <v>0</v>
      </c>
      <c r="F47" s="7">
        <v>0</v>
      </c>
      <c r="G47" s="6">
        <v>0</v>
      </c>
      <c r="H47" s="7">
        <v>0</v>
      </c>
      <c r="I47" s="6">
        <v>0</v>
      </c>
      <c r="J47" s="7">
        <v>0</v>
      </c>
      <c r="K47" s="6">
        <v>0</v>
      </c>
      <c r="L47" s="7">
        <v>0</v>
      </c>
      <c r="M47" s="6">
        <v>0</v>
      </c>
    </row>
    <row r="48" spans="1:13" x14ac:dyDescent="0.35">
      <c r="A48" s="8" t="s">
        <v>38</v>
      </c>
      <c r="B48" s="8" t="s">
        <v>95</v>
      </c>
      <c r="C48" s="8" t="s">
        <v>161</v>
      </c>
      <c r="D48" s="8" t="s">
        <v>973</v>
      </c>
      <c r="E48" s="7">
        <v>0</v>
      </c>
      <c r="F48" s="7">
        <v>0</v>
      </c>
      <c r="G48" s="6">
        <v>0</v>
      </c>
      <c r="H48" s="7">
        <v>0</v>
      </c>
      <c r="I48" s="6">
        <v>0</v>
      </c>
      <c r="J48" s="7">
        <v>0</v>
      </c>
      <c r="K48" s="6">
        <v>0</v>
      </c>
      <c r="L48" s="7">
        <v>0</v>
      </c>
      <c r="M48" s="6">
        <v>0</v>
      </c>
    </row>
    <row r="49" spans="1:13" x14ac:dyDescent="0.35">
      <c r="A49" s="8" t="s">
        <v>38</v>
      </c>
      <c r="B49" s="8" t="s">
        <v>95</v>
      </c>
      <c r="C49" s="8" t="s">
        <v>162</v>
      </c>
      <c r="D49" s="8" t="s">
        <v>973</v>
      </c>
      <c r="E49" s="7">
        <v>0</v>
      </c>
      <c r="F49" s="7">
        <v>0</v>
      </c>
      <c r="G49" s="6">
        <v>0</v>
      </c>
      <c r="H49" s="7">
        <v>0</v>
      </c>
      <c r="I49" s="6">
        <v>0</v>
      </c>
      <c r="J49" s="7">
        <v>0</v>
      </c>
      <c r="K49" s="6">
        <v>0</v>
      </c>
      <c r="L49" s="7">
        <v>0</v>
      </c>
      <c r="M49" s="6">
        <v>0</v>
      </c>
    </row>
    <row r="50" spans="1:13" x14ac:dyDescent="0.35">
      <c r="A50" s="8" t="s">
        <v>39</v>
      </c>
      <c r="B50" s="8" t="s">
        <v>990</v>
      </c>
      <c r="C50" s="8" t="s">
        <v>165</v>
      </c>
      <c r="D50" s="8" t="s">
        <v>973</v>
      </c>
      <c r="E50" s="7">
        <v>16.379999000000002</v>
      </c>
      <c r="F50" s="7">
        <v>839533914.98000002</v>
      </c>
      <c r="G50" s="6">
        <v>13751565527.370001</v>
      </c>
      <c r="H50" s="7">
        <v>69029108.359999999</v>
      </c>
      <c r="I50" s="6">
        <v>1130696794.9400001</v>
      </c>
      <c r="J50" s="7">
        <v>41279499.409999996</v>
      </c>
      <c r="K50" s="6">
        <v>676158200.34000003</v>
      </c>
      <c r="L50" s="7">
        <v>27749608.949999999</v>
      </c>
      <c r="M50" s="6">
        <v>454538594.60000002</v>
      </c>
    </row>
    <row r="51" spans="1:13" x14ac:dyDescent="0.35">
      <c r="A51" s="8" t="s">
        <v>39</v>
      </c>
      <c r="B51" s="8" t="s">
        <v>990</v>
      </c>
      <c r="C51" s="8" t="s">
        <v>166</v>
      </c>
      <c r="D51" s="8" t="s">
        <v>973</v>
      </c>
      <c r="E51" s="7">
        <v>16.38</v>
      </c>
      <c r="F51" s="7">
        <v>8051300.2000000002</v>
      </c>
      <c r="G51" s="6">
        <v>131880297.28</v>
      </c>
      <c r="H51" s="7">
        <v>60578.98</v>
      </c>
      <c r="I51" s="6">
        <v>992283.69</v>
      </c>
      <c r="J51" s="7">
        <v>213050.78</v>
      </c>
      <c r="K51" s="6">
        <v>3489771.78</v>
      </c>
      <c r="L51" s="7">
        <v>-152471.79999999999</v>
      </c>
      <c r="M51" s="6">
        <v>-2497488.08</v>
      </c>
    </row>
    <row r="52" spans="1:13" x14ac:dyDescent="0.35">
      <c r="A52" s="8" t="s">
        <v>39</v>
      </c>
      <c r="B52" s="8" t="s">
        <v>95</v>
      </c>
      <c r="C52" s="8" t="s">
        <v>165</v>
      </c>
      <c r="D52" s="8" t="s">
        <v>973</v>
      </c>
      <c r="E52" s="7">
        <v>16.38</v>
      </c>
      <c r="F52" s="7">
        <v>1066373.28</v>
      </c>
      <c r="G52" s="6">
        <v>17467194.329999998</v>
      </c>
      <c r="H52" s="7">
        <v>0</v>
      </c>
      <c r="I52" s="6">
        <v>0</v>
      </c>
      <c r="J52" s="7">
        <v>530985.65</v>
      </c>
      <c r="K52" s="6">
        <v>8697544.9499999993</v>
      </c>
      <c r="L52" s="7">
        <v>-530985.65</v>
      </c>
      <c r="M52" s="6">
        <v>-8697544.9499999993</v>
      </c>
    </row>
    <row r="53" spans="1:13" x14ac:dyDescent="0.35">
      <c r="A53" s="8" t="s">
        <v>39</v>
      </c>
      <c r="B53" s="8" t="s">
        <v>95</v>
      </c>
      <c r="C53" s="8" t="s">
        <v>166</v>
      </c>
      <c r="D53" s="8" t="s">
        <v>973</v>
      </c>
      <c r="E53" s="7">
        <v>0</v>
      </c>
      <c r="F53" s="7">
        <v>0</v>
      </c>
      <c r="G53" s="6">
        <v>0</v>
      </c>
      <c r="H53" s="7">
        <v>0</v>
      </c>
      <c r="I53" s="6">
        <v>0</v>
      </c>
      <c r="J53" s="7">
        <v>0</v>
      </c>
      <c r="K53" s="6">
        <v>0</v>
      </c>
      <c r="L53" s="7">
        <v>0</v>
      </c>
      <c r="M53" s="6">
        <v>0</v>
      </c>
    </row>
    <row r="54" spans="1:13" x14ac:dyDescent="0.35">
      <c r="A54" s="8" t="s">
        <v>40</v>
      </c>
      <c r="B54" s="8" t="s">
        <v>990</v>
      </c>
      <c r="C54" s="8" t="s">
        <v>167</v>
      </c>
      <c r="D54" s="8" t="s">
        <v>973</v>
      </c>
      <c r="E54" s="7">
        <v>16.393699999999999</v>
      </c>
      <c r="F54" s="7">
        <v>4140395</v>
      </c>
      <c r="G54" s="6">
        <v>67876395</v>
      </c>
      <c r="H54" s="7">
        <v>0</v>
      </c>
      <c r="I54" s="6">
        <v>0</v>
      </c>
      <c r="J54" s="7">
        <v>4494547</v>
      </c>
      <c r="K54" s="6">
        <v>73985940</v>
      </c>
      <c r="L54" s="7">
        <v>-4494547</v>
      </c>
      <c r="M54" s="6">
        <v>-73985940</v>
      </c>
    </row>
    <row r="55" spans="1:13" x14ac:dyDescent="0.35">
      <c r="A55" s="8" t="s">
        <v>40</v>
      </c>
      <c r="B55" s="8" t="s">
        <v>990</v>
      </c>
      <c r="C55" s="8" t="s">
        <v>168</v>
      </c>
      <c r="D55" s="8" t="s">
        <v>973</v>
      </c>
      <c r="E55" s="7">
        <v>0</v>
      </c>
      <c r="F55" s="7">
        <v>0</v>
      </c>
      <c r="G55" s="6">
        <v>0</v>
      </c>
      <c r="H55" s="7">
        <v>7728</v>
      </c>
      <c r="I55" s="6">
        <v>127239</v>
      </c>
      <c r="J55" s="7">
        <v>5351552</v>
      </c>
      <c r="K55" s="6">
        <v>87994819</v>
      </c>
      <c r="L55" s="7">
        <v>-5343824</v>
      </c>
      <c r="M55" s="6">
        <v>-87867580</v>
      </c>
    </row>
    <row r="56" spans="1:13" x14ac:dyDescent="0.35">
      <c r="A56" s="8" t="s">
        <v>40</v>
      </c>
      <c r="B56" s="8" t="s">
        <v>95</v>
      </c>
      <c r="C56" s="8" t="s">
        <v>167</v>
      </c>
      <c r="D56" s="8" t="s">
        <v>973</v>
      </c>
      <c r="E56" s="7">
        <v>16.393699999999999</v>
      </c>
      <c r="F56" s="7">
        <v>20588101</v>
      </c>
      <c r="G56" s="6">
        <v>337515153</v>
      </c>
      <c r="H56" s="7">
        <v>19487353</v>
      </c>
      <c r="I56" s="6">
        <v>319972598</v>
      </c>
      <c r="J56" s="7">
        <v>0</v>
      </c>
      <c r="K56" s="6">
        <v>0</v>
      </c>
      <c r="L56" s="7">
        <v>19487353</v>
      </c>
      <c r="M56" s="6">
        <v>319972598</v>
      </c>
    </row>
    <row r="57" spans="1:13" x14ac:dyDescent="0.35">
      <c r="A57" s="8" t="s">
        <v>40</v>
      </c>
      <c r="B57" s="8" t="s">
        <v>95</v>
      </c>
      <c r="C57" s="8" t="s">
        <v>168</v>
      </c>
      <c r="D57" s="8" t="s">
        <v>973</v>
      </c>
      <c r="E57" s="7">
        <v>0</v>
      </c>
      <c r="F57" s="7">
        <v>0</v>
      </c>
      <c r="G57" s="6">
        <v>0</v>
      </c>
      <c r="H57" s="7">
        <v>10000</v>
      </c>
      <c r="I57" s="6">
        <v>164226</v>
      </c>
      <c r="J57" s="7">
        <v>19486657</v>
      </c>
      <c r="K57" s="6">
        <v>319961161</v>
      </c>
      <c r="L57" s="7">
        <v>-19476657</v>
      </c>
      <c r="M57" s="6">
        <v>-319796935</v>
      </c>
    </row>
    <row r="58" spans="1:13" x14ac:dyDescent="0.35">
      <c r="A58" s="8" t="s">
        <v>42</v>
      </c>
      <c r="B58" s="8" t="s">
        <v>990</v>
      </c>
      <c r="C58" s="8" t="s">
        <v>169</v>
      </c>
      <c r="D58" s="8" t="s">
        <v>973</v>
      </c>
      <c r="E58" s="7">
        <v>16.393699999999999</v>
      </c>
      <c r="F58" s="7">
        <v>3007206</v>
      </c>
      <c r="G58" s="6">
        <v>49299235</v>
      </c>
      <c r="H58" s="7">
        <v>391818</v>
      </c>
      <c r="I58" s="6">
        <v>6453254</v>
      </c>
      <c r="J58" s="7">
        <v>13974</v>
      </c>
      <c r="K58" s="6">
        <v>229757</v>
      </c>
      <c r="L58" s="7">
        <v>377844</v>
      </c>
      <c r="M58" s="6">
        <v>6223497</v>
      </c>
    </row>
    <row r="59" spans="1:13" x14ac:dyDescent="0.35">
      <c r="A59" s="8" t="s">
        <v>42</v>
      </c>
      <c r="B59" s="8" t="s">
        <v>990</v>
      </c>
      <c r="C59" s="8" t="s">
        <v>171</v>
      </c>
      <c r="D59" s="8" t="s">
        <v>973</v>
      </c>
      <c r="E59" s="7">
        <v>0</v>
      </c>
      <c r="F59" s="7">
        <v>0</v>
      </c>
      <c r="G59" s="6">
        <v>0</v>
      </c>
      <c r="H59" s="7">
        <v>0</v>
      </c>
      <c r="I59" s="6">
        <v>0</v>
      </c>
      <c r="J59" s="7">
        <v>0</v>
      </c>
      <c r="K59" s="6">
        <v>0</v>
      </c>
      <c r="L59" s="7">
        <v>0</v>
      </c>
      <c r="M59" s="6">
        <v>0</v>
      </c>
    </row>
    <row r="60" spans="1:13" x14ac:dyDescent="0.35">
      <c r="A60" s="8" t="s">
        <v>42</v>
      </c>
      <c r="B60" s="8" t="s">
        <v>95</v>
      </c>
      <c r="C60" s="8" t="s">
        <v>169</v>
      </c>
      <c r="D60" s="8" t="s">
        <v>973</v>
      </c>
      <c r="E60" s="7">
        <v>16.393699999999999</v>
      </c>
      <c r="F60" s="7">
        <v>1164001</v>
      </c>
      <c r="G60" s="6">
        <v>19082284</v>
      </c>
      <c r="H60" s="7">
        <v>45000</v>
      </c>
      <c r="I60" s="6">
        <v>739525</v>
      </c>
      <c r="J60" s="7">
        <v>0</v>
      </c>
      <c r="K60" s="6">
        <v>0</v>
      </c>
      <c r="L60" s="7">
        <v>45000</v>
      </c>
      <c r="M60" s="6">
        <v>739525</v>
      </c>
    </row>
    <row r="61" spans="1:13" x14ac:dyDescent="0.35">
      <c r="A61" s="8" t="s">
        <v>42</v>
      </c>
      <c r="B61" s="8" t="s">
        <v>95</v>
      </c>
      <c r="C61" s="8" t="s">
        <v>171</v>
      </c>
      <c r="D61" s="8" t="s">
        <v>973</v>
      </c>
      <c r="E61" s="7">
        <v>0</v>
      </c>
      <c r="F61" s="7">
        <v>0</v>
      </c>
      <c r="G61" s="6">
        <v>0</v>
      </c>
      <c r="H61" s="7">
        <v>0</v>
      </c>
      <c r="I61" s="6">
        <v>0</v>
      </c>
      <c r="J61" s="7">
        <v>0</v>
      </c>
      <c r="K61" s="6">
        <v>0</v>
      </c>
      <c r="L61" s="7">
        <v>0</v>
      </c>
      <c r="M61" s="6">
        <v>0</v>
      </c>
    </row>
    <row r="62" spans="1:13" x14ac:dyDescent="0.35">
      <c r="A62" s="8" t="s">
        <v>43</v>
      </c>
      <c r="B62" s="8" t="s">
        <v>990</v>
      </c>
      <c r="C62" s="8" t="s">
        <v>172</v>
      </c>
      <c r="D62" s="8" t="s">
        <v>973</v>
      </c>
      <c r="E62" s="7">
        <v>0</v>
      </c>
      <c r="F62" s="7">
        <v>0</v>
      </c>
      <c r="G62" s="6">
        <v>0</v>
      </c>
      <c r="H62" s="7">
        <v>0</v>
      </c>
      <c r="I62" s="6">
        <v>0</v>
      </c>
      <c r="J62" s="7">
        <v>0</v>
      </c>
      <c r="K62" s="6">
        <v>0</v>
      </c>
      <c r="L62" s="7">
        <v>0</v>
      </c>
      <c r="M62" s="6">
        <v>0</v>
      </c>
    </row>
    <row r="63" spans="1:13" x14ac:dyDescent="0.35">
      <c r="A63" s="8" t="s">
        <v>43</v>
      </c>
      <c r="B63" s="8" t="s">
        <v>990</v>
      </c>
      <c r="C63" s="8" t="s">
        <v>176</v>
      </c>
      <c r="D63" s="8" t="s">
        <v>977</v>
      </c>
      <c r="E63" s="7">
        <v>0</v>
      </c>
      <c r="F63" s="7">
        <v>0</v>
      </c>
      <c r="G63" s="6">
        <v>0</v>
      </c>
      <c r="H63" s="7">
        <v>0</v>
      </c>
      <c r="I63" s="6">
        <v>0</v>
      </c>
      <c r="J63" s="7">
        <v>0</v>
      </c>
      <c r="K63" s="6">
        <v>0</v>
      </c>
      <c r="L63" s="7">
        <v>0</v>
      </c>
      <c r="M63" s="6">
        <v>0</v>
      </c>
    </row>
    <row r="64" spans="1:13" x14ac:dyDescent="0.35">
      <c r="A64" s="8" t="s">
        <v>43</v>
      </c>
      <c r="B64" s="8" t="s">
        <v>990</v>
      </c>
      <c r="C64" s="8" t="s">
        <v>177</v>
      </c>
      <c r="D64" s="8" t="s">
        <v>973</v>
      </c>
      <c r="E64" s="7">
        <v>16.349440000000001</v>
      </c>
      <c r="F64" s="7">
        <v>2947265.7</v>
      </c>
      <c r="G64" s="6">
        <v>48186143.780000001</v>
      </c>
      <c r="H64" s="7">
        <v>0</v>
      </c>
      <c r="I64" s="6">
        <v>0</v>
      </c>
      <c r="J64" s="7">
        <v>105088.18</v>
      </c>
      <c r="K64" s="6">
        <v>1718132.89</v>
      </c>
      <c r="L64" s="7">
        <v>-105088.18</v>
      </c>
      <c r="M64" s="6">
        <v>-1718132.89</v>
      </c>
    </row>
    <row r="65" spans="1:13" x14ac:dyDescent="0.35">
      <c r="A65" s="8" t="s">
        <v>43</v>
      </c>
      <c r="B65" s="8" t="s">
        <v>990</v>
      </c>
      <c r="C65" s="8" t="s">
        <v>183</v>
      </c>
      <c r="D65" s="8" t="s">
        <v>975</v>
      </c>
      <c r="E65" s="7">
        <v>0</v>
      </c>
      <c r="F65" s="7">
        <v>0</v>
      </c>
      <c r="G65" s="6">
        <v>0</v>
      </c>
      <c r="H65" s="7">
        <v>0</v>
      </c>
      <c r="I65" s="6">
        <v>0</v>
      </c>
      <c r="J65" s="7">
        <v>0</v>
      </c>
      <c r="K65" s="6">
        <v>0</v>
      </c>
      <c r="L65" s="7">
        <v>0</v>
      </c>
      <c r="M65" s="6">
        <v>0</v>
      </c>
    </row>
    <row r="66" spans="1:13" x14ac:dyDescent="0.35">
      <c r="A66" s="8" t="s">
        <v>43</v>
      </c>
      <c r="B66" s="8" t="s">
        <v>990</v>
      </c>
      <c r="C66" s="8" t="s">
        <v>184</v>
      </c>
      <c r="D66" s="8" t="s">
        <v>975</v>
      </c>
      <c r="E66" s="7">
        <v>0</v>
      </c>
      <c r="F66" s="7">
        <v>0</v>
      </c>
      <c r="G66" s="6">
        <v>0</v>
      </c>
      <c r="H66" s="7">
        <v>0</v>
      </c>
      <c r="I66" s="6">
        <v>0</v>
      </c>
      <c r="J66" s="7">
        <v>0</v>
      </c>
      <c r="K66" s="6">
        <v>0</v>
      </c>
      <c r="L66" s="7">
        <v>0</v>
      </c>
      <c r="M66" s="6">
        <v>0</v>
      </c>
    </row>
    <row r="67" spans="1:13" x14ac:dyDescent="0.35">
      <c r="A67" s="8" t="s">
        <v>43</v>
      </c>
      <c r="B67" s="8" t="s">
        <v>990</v>
      </c>
      <c r="C67" s="8" t="s">
        <v>185</v>
      </c>
      <c r="D67" s="8" t="s">
        <v>973</v>
      </c>
      <c r="E67" s="7">
        <v>0</v>
      </c>
      <c r="F67" s="7">
        <v>0</v>
      </c>
      <c r="G67" s="6">
        <v>0</v>
      </c>
      <c r="H67" s="7">
        <v>0</v>
      </c>
      <c r="I67" s="6">
        <v>0</v>
      </c>
      <c r="J67" s="7">
        <v>0</v>
      </c>
      <c r="K67" s="6">
        <v>0</v>
      </c>
      <c r="L67" s="7">
        <v>0</v>
      </c>
      <c r="M67" s="6">
        <v>0</v>
      </c>
    </row>
    <row r="68" spans="1:13" x14ac:dyDescent="0.35">
      <c r="A68" s="8" t="s">
        <v>43</v>
      </c>
      <c r="B68" s="8" t="s">
        <v>990</v>
      </c>
      <c r="C68" s="8" t="s">
        <v>186</v>
      </c>
      <c r="D68" s="8" t="s">
        <v>976</v>
      </c>
      <c r="E68" s="7">
        <v>0</v>
      </c>
      <c r="F68" s="7">
        <v>0</v>
      </c>
      <c r="G68" s="6">
        <v>0</v>
      </c>
      <c r="H68" s="7">
        <v>0</v>
      </c>
      <c r="I68" s="6">
        <v>0</v>
      </c>
      <c r="J68" s="7">
        <v>0</v>
      </c>
      <c r="K68" s="6">
        <v>0</v>
      </c>
      <c r="L68" s="7">
        <v>0</v>
      </c>
      <c r="M68" s="6">
        <v>0</v>
      </c>
    </row>
    <row r="69" spans="1:13" x14ac:dyDescent="0.35">
      <c r="A69" s="8" t="s">
        <v>43</v>
      </c>
      <c r="B69" s="8" t="s">
        <v>990</v>
      </c>
      <c r="C69" s="8" t="s">
        <v>187</v>
      </c>
      <c r="D69" s="8" t="s">
        <v>975</v>
      </c>
      <c r="E69" s="7">
        <v>0</v>
      </c>
      <c r="F69" s="7">
        <v>0</v>
      </c>
      <c r="G69" s="6">
        <v>0</v>
      </c>
      <c r="H69" s="7">
        <v>0</v>
      </c>
      <c r="I69" s="6">
        <v>0</v>
      </c>
      <c r="J69" s="7">
        <v>0</v>
      </c>
      <c r="K69" s="6">
        <v>0</v>
      </c>
      <c r="L69" s="7">
        <v>0</v>
      </c>
      <c r="M69" s="6">
        <v>0</v>
      </c>
    </row>
    <row r="70" spans="1:13" x14ac:dyDescent="0.35">
      <c r="A70" s="8" t="s">
        <v>43</v>
      </c>
      <c r="B70" s="8" t="s">
        <v>990</v>
      </c>
      <c r="C70" s="8" t="s">
        <v>188</v>
      </c>
      <c r="D70" s="8" t="s">
        <v>973</v>
      </c>
      <c r="E70" s="7">
        <v>0</v>
      </c>
      <c r="F70" s="7">
        <v>0</v>
      </c>
      <c r="G70" s="6">
        <v>0</v>
      </c>
      <c r="H70" s="7">
        <v>0</v>
      </c>
      <c r="I70" s="6">
        <v>0</v>
      </c>
      <c r="J70" s="7">
        <v>0</v>
      </c>
      <c r="K70" s="6">
        <v>0</v>
      </c>
      <c r="L70" s="7">
        <v>0</v>
      </c>
      <c r="M70" s="6">
        <v>0</v>
      </c>
    </row>
    <row r="71" spans="1:13" x14ac:dyDescent="0.35">
      <c r="A71" s="8" t="s">
        <v>43</v>
      </c>
      <c r="B71" s="8" t="s">
        <v>990</v>
      </c>
      <c r="C71" s="8" t="s">
        <v>191</v>
      </c>
      <c r="D71" s="8" t="s">
        <v>973</v>
      </c>
      <c r="E71" s="7">
        <v>0</v>
      </c>
      <c r="F71" s="7">
        <v>0</v>
      </c>
      <c r="G71" s="6">
        <v>0</v>
      </c>
      <c r="H71" s="7">
        <v>0</v>
      </c>
      <c r="I71" s="6">
        <v>0</v>
      </c>
      <c r="J71" s="7">
        <v>0</v>
      </c>
      <c r="K71" s="6">
        <v>0</v>
      </c>
      <c r="L71" s="7">
        <v>0</v>
      </c>
      <c r="M71" s="6">
        <v>0</v>
      </c>
    </row>
    <row r="72" spans="1:13" x14ac:dyDescent="0.35">
      <c r="A72" s="8" t="s">
        <v>43</v>
      </c>
      <c r="B72" s="8" t="s">
        <v>990</v>
      </c>
      <c r="C72" s="8" t="s">
        <v>192</v>
      </c>
      <c r="D72" s="8" t="s">
        <v>973</v>
      </c>
      <c r="E72" s="7">
        <v>0</v>
      </c>
      <c r="F72" s="7">
        <v>0</v>
      </c>
      <c r="G72" s="6">
        <v>0</v>
      </c>
      <c r="H72" s="7">
        <v>0</v>
      </c>
      <c r="I72" s="6">
        <v>0</v>
      </c>
      <c r="J72" s="7">
        <v>0</v>
      </c>
      <c r="K72" s="6">
        <v>0</v>
      </c>
      <c r="L72" s="7">
        <v>0</v>
      </c>
      <c r="M72" s="6">
        <v>0</v>
      </c>
    </row>
    <row r="73" spans="1:13" x14ac:dyDescent="0.35">
      <c r="A73" s="8" t="s">
        <v>43</v>
      </c>
      <c r="B73" s="8" t="s">
        <v>990</v>
      </c>
      <c r="C73" s="8" t="s">
        <v>193</v>
      </c>
      <c r="D73" s="8" t="s">
        <v>975</v>
      </c>
      <c r="E73" s="7">
        <v>0</v>
      </c>
      <c r="F73" s="7">
        <v>0</v>
      </c>
      <c r="G73" s="6">
        <v>0</v>
      </c>
      <c r="H73" s="7">
        <v>0</v>
      </c>
      <c r="I73" s="6">
        <v>0</v>
      </c>
      <c r="J73" s="7">
        <v>0</v>
      </c>
      <c r="K73" s="6">
        <v>0</v>
      </c>
      <c r="L73" s="7">
        <v>0</v>
      </c>
      <c r="M73" s="6">
        <v>0</v>
      </c>
    </row>
    <row r="74" spans="1:13" x14ac:dyDescent="0.35">
      <c r="A74" s="8" t="s">
        <v>43</v>
      </c>
      <c r="B74" s="8" t="s">
        <v>990</v>
      </c>
      <c r="C74" s="8" t="s">
        <v>194</v>
      </c>
      <c r="D74" s="8" t="s">
        <v>973</v>
      </c>
      <c r="E74" s="7">
        <v>16.349439</v>
      </c>
      <c r="F74" s="7">
        <v>2464201.16</v>
      </c>
      <c r="G74" s="6">
        <v>40288308.979999997</v>
      </c>
      <c r="H74" s="7">
        <v>0</v>
      </c>
      <c r="I74" s="6">
        <v>0</v>
      </c>
      <c r="J74" s="7">
        <v>59302.28</v>
      </c>
      <c r="K74" s="6">
        <v>969559.07</v>
      </c>
      <c r="L74" s="7">
        <v>-59302.28</v>
      </c>
      <c r="M74" s="6">
        <v>-969559.07</v>
      </c>
    </row>
    <row r="75" spans="1:13" x14ac:dyDescent="0.35">
      <c r="A75" s="8" t="s">
        <v>43</v>
      </c>
      <c r="B75" s="8" t="s">
        <v>990</v>
      </c>
      <c r="C75" s="8" t="s">
        <v>195</v>
      </c>
      <c r="D75" s="8" t="s">
        <v>973</v>
      </c>
      <c r="E75" s="7">
        <v>16.349440000000001</v>
      </c>
      <c r="F75" s="7">
        <v>355215.78</v>
      </c>
      <c r="G75" s="6">
        <v>5807579.1200000001</v>
      </c>
      <c r="H75" s="7">
        <v>3255.9</v>
      </c>
      <c r="I75" s="6">
        <v>53232.14</v>
      </c>
      <c r="J75" s="7">
        <v>13638.59</v>
      </c>
      <c r="K75" s="6">
        <v>222983.31</v>
      </c>
      <c r="L75" s="7">
        <v>-10382.69</v>
      </c>
      <c r="M75" s="6">
        <v>-169751.17</v>
      </c>
    </row>
    <row r="76" spans="1:13" x14ac:dyDescent="0.35">
      <c r="A76" s="8" t="s">
        <v>43</v>
      </c>
      <c r="B76" s="8" t="s">
        <v>990</v>
      </c>
      <c r="C76" s="8" t="s">
        <v>196</v>
      </c>
      <c r="D76" s="8" t="s">
        <v>973</v>
      </c>
      <c r="E76" s="7">
        <v>0</v>
      </c>
      <c r="F76" s="7">
        <v>0</v>
      </c>
      <c r="G76" s="6">
        <v>0</v>
      </c>
      <c r="H76" s="7">
        <v>0</v>
      </c>
      <c r="I76" s="6">
        <v>0</v>
      </c>
      <c r="J76" s="7">
        <v>0</v>
      </c>
      <c r="K76" s="6">
        <v>0</v>
      </c>
      <c r="L76" s="7">
        <v>0</v>
      </c>
      <c r="M76" s="6">
        <v>0</v>
      </c>
    </row>
    <row r="77" spans="1:13" x14ac:dyDescent="0.35">
      <c r="A77" s="8" t="s">
        <v>43</v>
      </c>
      <c r="B77" s="8" t="s">
        <v>990</v>
      </c>
      <c r="C77" s="8" t="s">
        <v>197</v>
      </c>
      <c r="D77" s="8" t="s">
        <v>973</v>
      </c>
      <c r="E77" s="7">
        <v>0</v>
      </c>
      <c r="F77" s="7">
        <v>0</v>
      </c>
      <c r="G77" s="6">
        <v>0</v>
      </c>
      <c r="H77" s="7">
        <v>0</v>
      </c>
      <c r="I77" s="6">
        <v>0</v>
      </c>
      <c r="J77" s="7">
        <v>0</v>
      </c>
      <c r="K77" s="6">
        <v>0</v>
      </c>
      <c r="L77" s="7">
        <v>0</v>
      </c>
      <c r="M77" s="6">
        <v>0</v>
      </c>
    </row>
    <row r="78" spans="1:13" x14ac:dyDescent="0.35">
      <c r="A78" s="8" t="s">
        <v>43</v>
      </c>
      <c r="B78" s="8" t="s">
        <v>990</v>
      </c>
      <c r="C78" s="8" t="s">
        <v>198</v>
      </c>
      <c r="D78" s="8" t="s">
        <v>973</v>
      </c>
      <c r="E78" s="7">
        <v>16.349440000000001</v>
      </c>
      <c r="F78" s="7">
        <v>47954.9</v>
      </c>
      <c r="G78" s="6">
        <v>784035.78</v>
      </c>
      <c r="H78" s="7">
        <v>0</v>
      </c>
      <c r="I78" s="6">
        <v>0</v>
      </c>
      <c r="J78" s="7">
        <v>0</v>
      </c>
      <c r="K78" s="6">
        <v>0</v>
      </c>
      <c r="L78" s="7">
        <v>0</v>
      </c>
      <c r="M78" s="6">
        <v>0</v>
      </c>
    </row>
    <row r="79" spans="1:13" x14ac:dyDescent="0.35">
      <c r="A79" s="8" t="s">
        <v>43</v>
      </c>
      <c r="B79" s="8" t="s">
        <v>990</v>
      </c>
      <c r="C79" s="8" t="s">
        <v>199</v>
      </c>
      <c r="D79" s="8" t="s">
        <v>975</v>
      </c>
      <c r="E79" s="7">
        <v>0</v>
      </c>
      <c r="F79" s="7">
        <v>0</v>
      </c>
      <c r="G79" s="6">
        <v>0</v>
      </c>
      <c r="H79" s="7">
        <v>0</v>
      </c>
      <c r="I79" s="6">
        <v>0</v>
      </c>
      <c r="J79" s="7">
        <v>0</v>
      </c>
      <c r="K79" s="6">
        <v>0</v>
      </c>
      <c r="L79" s="7">
        <v>0</v>
      </c>
      <c r="M79" s="6">
        <v>0</v>
      </c>
    </row>
    <row r="80" spans="1:13" x14ac:dyDescent="0.35">
      <c r="A80" s="8" t="s">
        <v>43</v>
      </c>
      <c r="B80" s="8" t="s">
        <v>990</v>
      </c>
      <c r="C80" s="8" t="s">
        <v>200</v>
      </c>
      <c r="D80" s="8" t="s">
        <v>975</v>
      </c>
      <c r="E80" s="7">
        <v>18.670231000000001</v>
      </c>
      <c r="F80" s="7">
        <v>7943.91</v>
      </c>
      <c r="G80" s="6">
        <v>148314.64000000001</v>
      </c>
      <c r="H80" s="7">
        <v>0</v>
      </c>
      <c r="I80" s="6">
        <v>0</v>
      </c>
      <c r="J80" s="7">
        <v>0</v>
      </c>
      <c r="K80" s="6">
        <v>0</v>
      </c>
      <c r="L80" s="7">
        <v>0</v>
      </c>
      <c r="M80" s="6">
        <v>0</v>
      </c>
    </row>
    <row r="81" spans="1:13" x14ac:dyDescent="0.35">
      <c r="A81" s="8" t="s">
        <v>43</v>
      </c>
      <c r="B81" s="8" t="s">
        <v>990</v>
      </c>
      <c r="C81" s="8" t="s">
        <v>201</v>
      </c>
      <c r="D81" s="8" t="s">
        <v>973</v>
      </c>
      <c r="E81" s="7">
        <v>0</v>
      </c>
      <c r="F81" s="7">
        <v>0</v>
      </c>
      <c r="G81" s="6">
        <v>0</v>
      </c>
      <c r="H81" s="7">
        <v>0</v>
      </c>
      <c r="I81" s="6">
        <v>0</v>
      </c>
      <c r="J81" s="7">
        <v>0</v>
      </c>
      <c r="K81" s="6">
        <v>0</v>
      </c>
      <c r="L81" s="7">
        <v>0</v>
      </c>
      <c r="M81" s="6">
        <v>0</v>
      </c>
    </row>
    <row r="82" spans="1:13" x14ac:dyDescent="0.35">
      <c r="A82" s="8" t="s">
        <v>43</v>
      </c>
      <c r="B82" s="8" t="s">
        <v>990</v>
      </c>
      <c r="C82" s="8" t="s">
        <v>202</v>
      </c>
      <c r="D82" s="8" t="s">
        <v>973</v>
      </c>
      <c r="E82" s="7">
        <v>0</v>
      </c>
      <c r="F82" s="7">
        <v>0</v>
      </c>
      <c r="G82" s="6">
        <v>0</v>
      </c>
      <c r="H82" s="7">
        <v>0</v>
      </c>
      <c r="I82" s="6">
        <v>0</v>
      </c>
      <c r="J82" s="7">
        <v>0</v>
      </c>
      <c r="K82" s="6">
        <v>0</v>
      </c>
      <c r="L82" s="7">
        <v>0</v>
      </c>
      <c r="M82" s="6">
        <v>0</v>
      </c>
    </row>
    <row r="83" spans="1:13" x14ac:dyDescent="0.35">
      <c r="A83" s="8" t="s">
        <v>43</v>
      </c>
      <c r="B83" s="8" t="s">
        <v>990</v>
      </c>
      <c r="C83" s="8" t="s">
        <v>203</v>
      </c>
      <c r="D83" s="8" t="s">
        <v>973</v>
      </c>
      <c r="E83" s="7">
        <v>0</v>
      </c>
      <c r="F83" s="7">
        <v>0</v>
      </c>
      <c r="G83" s="6">
        <v>0</v>
      </c>
      <c r="H83" s="7">
        <v>0</v>
      </c>
      <c r="I83" s="6">
        <v>0</v>
      </c>
      <c r="J83" s="7">
        <v>0</v>
      </c>
      <c r="K83" s="6">
        <v>0</v>
      </c>
      <c r="L83" s="7">
        <v>0</v>
      </c>
      <c r="M83" s="6">
        <v>0</v>
      </c>
    </row>
    <row r="84" spans="1:13" x14ac:dyDescent="0.35">
      <c r="A84" s="8" t="s">
        <v>43</v>
      </c>
      <c r="B84" s="8" t="s">
        <v>990</v>
      </c>
      <c r="C84" s="8" t="s">
        <v>204</v>
      </c>
      <c r="D84" s="8" t="s">
        <v>973</v>
      </c>
      <c r="E84" s="7">
        <v>16.349439</v>
      </c>
      <c r="F84" s="7">
        <v>4940545.88</v>
      </c>
      <c r="G84" s="6">
        <v>80775158.370000005</v>
      </c>
      <c r="H84" s="7">
        <v>38400</v>
      </c>
      <c r="I84" s="6">
        <v>627818.5</v>
      </c>
      <c r="J84" s="7">
        <v>98828.76</v>
      </c>
      <c r="K84" s="6">
        <v>1615794.88</v>
      </c>
      <c r="L84" s="7">
        <v>-60428.76</v>
      </c>
      <c r="M84" s="6">
        <v>-987976.39</v>
      </c>
    </row>
    <row r="85" spans="1:13" x14ac:dyDescent="0.35">
      <c r="A85" s="8" t="s">
        <v>43</v>
      </c>
      <c r="B85" s="8" t="s">
        <v>990</v>
      </c>
      <c r="C85" s="8" t="s">
        <v>205</v>
      </c>
      <c r="D85" s="8" t="s">
        <v>975</v>
      </c>
      <c r="E85" s="7">
        <v>18.67024</v>
      </c>
      <c r="F85" s="7">
        <v>34879.199999999997</v>
      </c>
      <c r="G85" s="6">
        <v>651203.05000000005</v>
      </c>
      <c r="H85" s="7">
        <v>0</v>
      </c>
      <c r="I85" s="6">
        <v>0</v>
      </c>
      <c r="J85" s="7">
        <v>20816.95</v>
      </c>
      <c r="K85" s="6">
        <v>388657.52</v>
      </c>
      <c r="L85" s="7">
        <v>-20816.95</v>
      </c>
      <c r="M85" s="6">
        <v>-388657.52</v>
      </c>
    </row>
    <row r="86" spans="1:13" x14ac:dyDescent="0.35">
      <c r="A86" s="8" t="s">
        <v>43</v>
      </c>
      <c r="B86" s="8" t="s">
        <v>990</v>
      </c>
      <c r="C86" s="8" t="s">
        <v>206</v>
      </c>
      <c r="D86" s="8" t="s">
        <v>978</v>
      </c>
      <c r="E86" s="7">
        <v>0</v>
      </c>
      <c r="F86" s="7">
        <v>0</v>
      </c>
      <c r="G86" s="6">
        <v>0</v>
      </c>
      <c r="H86" s="7">
        <v>0</v>
      </c>
      <c r="I86" s="6">
        <v>0</v>
      </c>
      <c r="J86" s="7">
        <v>0</v>
      </c>
      <c r="K86" s="6">
        <v>0</v>
      </c>
      <c r="L86" s="7">
        <v>0</v>
      </c>
      <c r="M86" s="6">
        <v>0</v>
      </c>
    </row>
    <row r="87" spans="1:13" x14ac:dyDescent="0.35">
      <c r="A87" s="8" t="s">
        <v>43</v>
      </c>
      <c r="B87" s="8" t="s">
        <v>990</v>
      </c>
      <c r="C87" s="8" t="s">
        <v>207</v>
      </c>
      <c r="D87" s="8" t="s">
        <v>975</v>
      </c>
      <c r="E87" s="7">
        <v>18.670241999999998</v>
      </c>
      <c r="F87" s="7">
        <v>282455.05</v>
      </c>
      <c r="G87" s="6">
        <v>5273504.33</v>
      </c>
      <c r="H87" s="7">
        <v>0</v>
      </c>
      <c r="I87" s="6">
        <v>0</v>
      </c>
      <c r="J87" s="7">
        <v>0</v>
      </c>
      <c r="K87" s="6">
        <v>0</v>
      </c>
      <c r="L87" s="7">
        <v>0</v>
      </c>
      <c r="M87" s="6">
        <v>0</v>
      </c>
    </row>
    <row r="88" spans="1:13" x14ac:dyDescent="0.35">
      <c r="A88" s="8" t="s">
        <v>43</v>
      </c>
      <c r="B88" s="8" t="s">
        <v>990</v>
      </c>
      <c r="C88" s="8" t="s">
        <v>208</v>
      </c>
      <c r="D88" s="8" t="s">
        <v>976</v>
      </c>
      <c r="E88" s="7">
        <v>21.674122000000001</v>
      </c>
      <c r="F88" s="7">
        <v>25238.35</v>
      </c>
      <c r="G88" s="6">
        <v>547019.07999999996</v>
      </c>
      <c r="H88" s="7">
        <v>0</v>
      </c>
      <c r="I88" s="6">
        <v>0</v>
      </c>
      <c r="J88" s="7">
        <v>0</v>
      </c>
      <c r="K88" s="6">
        <v>0</v>
      </c>
      <c r="L88" s="7">
        <v>0</v>
      </c>
      <c r="M88" s="6">
        <v>0</v>
      </c>
    </row>
    <row r="89" spans="1:13" x14ac:dyDescent="0.35">
      <c r="A89" s="8" t="s">
        <v>43</v>
      </c>
      <c r="B89" s="8" t="s">
        <v>990</v>
      </c>
      <c r="C89" s="8" t="s">
        <v>209</v>
      </c>
      <c r="D89" s="8" t="s">
        <v>973</v>
      </c>
      <c r="E89" s="7">
        <v>0</v>
      </c>
      <c r="F89" s="7">
        <v>0</v>
      </c>
      <c r="G89" s="6">
        <v>0</v>
      </c>
      <c r="H89" s="7">
        <v>0</v>
      </c>
      <c r="I89" s="6">
        <v>0</v>
      </c>
      <c r="J89" s="7">
        <v>0</v>
      </c>
      <c r="K89" s="6">
        <v>0</v>
      </c>
      <c r="L89" s="7">
        <v>0</v>
      </c>
      <c r="M89" s="6">
        <v>0</v>
      </c>
    </row>
    <row r="90" spans="1:13" x14ac:dyDescent="0.35">
      <c r="A90" s="8" t="s">
        <v>43</v>
      </c>
      <c r="B90" s="8" t="s">
        <v>990</v>
      </c>
      <c r="C90" s="8" t="s">
        <v>210</v>
      </c>
      <c r="D90" s="8" t="s">
        <v>976</v>
      </c>
      <c r="E90" s="7">
        <v>0</v>
      </c>
      <c r="F90" s="7">
        <v>0</v>
      </c>
      <c r="G90" s="6">
        <v>0</v>
      </c>
      <c r="H90" s="7">
        <v>0</v>
      </c>
      <c r="I90" s="6">
        <v>0</v>
      </c>
      <c r="J90" s="7">
        <v>0</v>
      </c>
      <c r="K90" s="6">
        <v>0</v>
      </c>
      <c r="L90" s="7">
        <v>0</v>
      </c>
      <c r="M90" s="6">
        <v>0</v>
      </c>
    </row>
    <row r="91" spans="1:13" x14ac:dyDescent="0.35">
      <c r="A91" s="8" t="s">
        <v>43</v>
      </c>
      <c r="B91" s="8" t="s">
        <v>990</v>
      </c>
      <c r="C91" s="8" t="s">
        <v>211</v>
      </c>
      <c r="D91" s="8" t="s">
        <v>975</v>
      </c>
      <c r="E91" s="7">
        <v>0</v>
      </c>
      <c r="F91" s="7">
        <v>0</v>
      </c>
      <c r="G91" s="6">
        <v>0</v>
      </c>
      <c r="H91" s="7">
        <v>0</v>
      </c>
      <c r="I91" s="6">
        <v>0</v>
      </c>
      <c r="J91" s="7">
        <v>0</v>
      </c>
      <c r="K91" s="6">
        <v>0</v>
      </c>
      <c r="L91" s="7">
        <v>0</v>
      </c>
      <c r="M91" s="6">
        <v>0</v>
      </c>
    </row>
    <row r="92" spans="1:13" x14ac:dyDescent="0.35">
      <c r="A92" s="8" t="s">
        <v>43</v>
      </c>
      <c r="B92" s="8" t="s">
        <v>990</v>
      </c>
      <c r="C92" s="8" t="s">
        <v>212</v>
      </c>
      <c r="D92" s="8" t="s">
        <v>973</v>
      </c>
      <c r="E92" s="7">
        <v>16.349439</v>
      </c>
      <c r="F92" s="7">
        <v>1062259.47</v>
      </c>
      <c r="G92" s="6">
        <v>17367347.420000002</v>
      </c>
      <c r="H92" s="7">
        <v>0</v>
      </c>
      <c r="I92" s="6">
        <v>0</v>
      </c>
      <c r="J92" s="7">
        <v>23206.23</v>
      </c>
      <c r="K92" s="6">
        <v>379408.87</v>
      </c>
      <c r="L92" s="7">
        <v>-23206.23</v>
      </c>
      <c r="M92" s="6">
        <v>-379408.87</v>
      </c>
    </row>
    <row r="93" spans="1:13" x14ac:dyDescent="0.35">
      <c r="A93" s="8" t="s">
        <v>43</v>
      </c>
      <c r="B93" s="8" t="s">
        <v>990</v>
      </c>
      <c r="C93" s="8" t="s">
        <v>213</v>
      </c>
      <c r="D93" s="8" t="s">
        <v>979</v>
      </c>
      <c r="E93" s="7">
        <v>0.10055</v>
      </c>
      <c r="F93" s="7">
        <v>231360374.84</v>
      </c>
      <c r="G93" s="6">
        <v>23263299.359999999</v>
      </c>
      <c r="H93" s="7">
        <v>24001398</v>
      </c>
      <c r="I93" s="6">
        <v>2413341.9900000002</v>
      </c>
      <c r="J93" s="7">
        <v>19222396</v>
      </c>
      <c r="K93" s="6">
        <v>1932813.05</v>
      </c>
      <c r="L93" s="7">
        <v>4779002</v>
      </c>
      <c r="M93" s="6">
        <v>480528.93</v>
      </c>
    </row>
    <row r="94" spans="1:13" x14ac:dyDescent="0.35">
      <c r="A94" s="8" t="s">
        <v>43</v>
      </c>
      <c r="B94" s="8" t="s">
        <v>990</v>
      </c>
      <c r="C94" s="8" t="s">
        <v>214</v>
      </c>
      <c r="D94" s="8" t="s">
        <v>976</v>
      </c>
      <c r="E94" s="7">
        <v>0</v>
      </c>
      <c r="F94" s="7">
        <v>0</v>
      </c>
      <c r="G94" s="6">
        <v>0</v>
      </c>
      <c r="H94" s="7">
        <v>0</v>
      </c>
      <c r="I94" s="6">
        <v>0</v>
      </c>
      <c r="J94" s="7">
        <v>0</v>
      </c>
      <c r="K94" s="6">
        <v>0</v>
      </c>
      <c r="L94" s="7">
        <v>0</v>
      </c>
      <c r="M94" s="6">
        <v>0</v>
      </c>
    </row>
    <row r="95" spans="1:13" x14ac:dyDescent="0.35">
      <c r="A95" s="8" t="s">
        <v>43</v>
      </c>
      <c r="B95" s="8" t="s">
        <v>990</v>
      </c>
      <c r="C95" s="8" t="s">
        <v>215</v>
      </c>
      <c r="D95" s="8" t="s">
        <v>973</v>
      </c>
      <c r="E95" s="7">
        <v>0</v>
      </c>
      <c r="F95" s="7">
        <v>0</v>
      </c>
      <c r="G95" s="6">
        <v>0</v>
      </c>
      <c r="H95" s="7">
        <v>0</v>
      </c>
      <c r="I95" s="6">
        <v>0</v>
      </c>
      <c r="J95" s="7">
        <v>0</v>
      </c>
      <c r="K95" s="6">
        <v>0</v>
      </c>
      <c r="L95" s="7">
        <v>0</v>
      </c>
      <c r="M95" s="6">
        <v>0</v>
      </c>
    </row>
    <row r="96" spans="1:13" x14ac:dyDescent="0.35">
      <c r="A96" s="8" t="s">
        <v>43</v>
      </c>
      <c r="B96" s="8" t="s">
        <v>990</v>
      </c>
      <c r="C96" s="8" t="s">
        <v>216</v>
      </c>
      <c r="D96" s="8" t="s">
        <v>973</v>
      </c>
      <c r="E96" s="7">
        <v>0</v>
      </c>
      <c r="F96" s="7">
        <v>0</v>
      </c>
      <c r="G96" s="6">
        <v>0</v>
      </c>
      <c r="H96" s="7">
        <v>0</v>
      </c>
      <c r="I96" s="6">
        <v>0</v>
      </c>
      <c r="J96" s="7">
        <v>0</v>
      </c>
      <c r="K96" s="6">
        <v>0</v>
      </c>
      <c r="L96" s="7">
        <v>0</v>
      </c>
      <c r="M96" s="6">
        <v>0</v>
      </c>
    </row>
    <row r="97" spans="1:13" x14ac:dyDescent="0.35">
      <c r="A97" s="8" t="s">
        <v>43</v>
      </c>
      <c r="B97" s="8" t="s">
        <v>990</v>
      </c>
      <c r="C97" s="8" t="s">
        <v>217</v>
      </c>
      <c r="D97" s="8" t="s">
        <v>975</v>
      </c>
      <c r="E97" s="7">
        <v>0</v>
      </c>
      <c r="F97" s="7">
        <v>0</v>
      </c>
      <c r="G97" s="6">
        <v>0</v>
      </c>
      <c r="H97" s="7">
        <v>0</v>
      </c>
      <c r="I97" s="6">
        <v>0</v>
      </c>
      <c r="J97" s="7">
        <v>0</v>
      </c>
      <c r="K97" s="6">
        <v>0</v>
      </c>
      <c r="L97" s="7">
        <v>0</v>
      </c>
      <c r="M97" s="6">
        <v>0</v>
      </c>
    </row>
    <row r="98" spans="1:13" x14ac:dyDescent="0.35">
      <c r="A98" s="8" t="s">
        <v>43</v>
      </c>
      <c r="B98" s="8" t="s">
        <v>990</v>
      </c>
      <c r="C98" s="8" t="s">
        <v>218</v>
      </c>
      <c r="D98" s="8" t="s">
        <v>978</v>
      </c>
      <c r="E98" s="7">
        <v>0</v>
      </c>
      <c r="F98" s="7">
        <v>0</v>
      </c>
      <c r="G98" s="6">
        <v>0</v>
      </c>
      <c r="H98" s="7">
        <v>0</v>
      </c>
      <c r="I98" s="6">
        <v>0</v>
      </c>
      <c r="J98" s="7">
        <v>0</v>
      </c>
      <c r="K98" s="6">
        <v>0</v>
      </c>
      <c r="L98" s="7">
        <v>0</v>
      </c>
      <c r="M98" s="6">
        <v>0</v>
      </c>
    </row>
    <row r="99" spans="1:13" x14ac:dyDescent="0.35">
      <c r="A99" s="8" t="s">
        <v>43</v>
      </c>
      <c r="B99" s="8" t="s">
        <v>990</v>
      </c>
      <c r="C99" s="8" t="s">
        <v>219</v>
      </c>
      <c r="D99" s="8" t="s">
        <v>973</v>
      </c>
      <c r="E99" s="7">
        <v>16.349440000000001</v>
      </c>
      <c r="F99" s="7">
        <v>2381363.16</v>
      </c>
      <c r="G99" s="6">
        <v>38933954.119999997</v>
      </c>
      <c r="H99" s="7">
        <v>0</v>
      </c>
      <c r="I99" s="6">
        <v>0</v>
      </c>
      <c r="J99" s="7">
        <v>3045.71</v>
      </c>
      <c r="K99" s="6">
        <v>49795.65</v>
      </c>
      <c r="L99" s="7">
        <v>-3045.71</v>
      </c>
      <c r="M99" s="6">
        <v>-49795.65</v>
      </c>
    </row>
    <row r="100" spans="1:13" x14ac:dyDescent="0.35">
      <c r="A100" s="8" t="s">
        <v>43</v>
      </c>
      <c r="B100" s="8" t="s">
        <v>990</v>
      </c>
      <c r="C100" s="8" t="s">
        <v>220</v>
      </c>
      <c r="D100" s="8" t="s">
        <v>973</v>
      </c>
      <c r="E100" s="7">
        <v>0</v>
      </c>
      <c r="F100" s="7">
        <v>0</v>
      </c>
      <c r="G100" s="6">
        <v>0</v>
      </c>
      <c r="H100" s="7">
        <v>0</v>
      </c>
      <c r="I100" s="6">
        <v>0</v>
      </c>
      <c r="J100" s="7">
        <v>0</v>
      </c>
      <c r="K100" s="6">
        <v>0</v>
      </c>
      <c r="L100" s="7">
        <v>0</v>
      </c>
      <c r="M100" s="6">
        <v>0</v>
      </c>
    </row>
    <row r="101" spans="1:13" x14ac:dyDescent="0.35">
      <c r="A101" s="8" t="s">
        <v>43</v>
      </c>
      <c r="B101" s="8" t="s">
        <v>990</v>
      </c>
      <c r="C101" s="8" t="s">
        <v>221</v>
      </c>
      <c r="D101" s="8" t="s">
        <v>975</v>
      </c>
      <c r="E101" s="7">
        <v>0</v>
      </c>
      <c r="F101" s="7">
        <v>0</v>
      </c>
      <c r="G101" s="6">
        <v>0</v>
      </c>
      <c r="H101" s="7">
        <v>0</v>
      </c>
      <c r="I101" s="6">
        <v>0</v>
      </c>
      <c r="J101" s="7">
        <v>0</v>
      </c>
      <c r="K101" s="6">
        <v>0</v>
      </c>
      <c r="L101" s="7">
        <v>0</v>
      </c>
      <c r="M101" s="6">
        <v>0</v>
      </c>
    </row>
    <row r="102" spans="1:13" x14ac:dyDescent="0.35">
      <c r="A102" s="8" t="s">
        <v>43</v>
      </c>
      <c r="B102" s="8" t="s">
        <v>990</v>
      </c>
      <c r="C102" s="8" t="s">
        <v>222</v>
      </c>
      <c r="D102" s="8" t="s">
        <v>973</v>
      </c>
      <c r="E102" s="7">
        <v>0</v>
      </c>
      <c r="F102" s="7">
        <v>0</v>
      </c>
      <c r="G102" s="6">
        <v>0</v>
      </c>
      <c r="H102" s="7">
        <v>0</v>
      </c>
      <c r="I102" s="6">
        <v>0</v>
      </c>
      <c r="J102" s="7">
        <v>0</v>
      </c>
      <c r="K102" s="6">
        <v>0</v>
      </c>
      <c r="L102" s="7">
        <v>0</v>
      </c>
      <c r="M102" s="6">
        <v>0</v>
      </c>
    </row>
    <row r="103" spans="1:13" x14ac:dyDescent="0.35">
      <c r="A103" s="8" t="s">
        <v>43</v>
      </c>
      <c r="B103" s="8" t="s">
        <v>990</v>
      </c>
      <c r="C103" s="8" t="s">
        <v>223</v>
      </c>
      <c r="D103" s="8" t="s">
        <v>975</v>
      </c>
      <c r="E103" s="7">
        <v>18.670241999999998</v>
      </c>
      <c r="F103" s="7">
        <v>369261.63</v>
      </c>
      <c r="G103" s="6">
        <v>6894204.3399999999</v>
      </c>
      <c r="H103" s="7">
        <v>0</v>
      </c>
      <c r="I103" s="6">
        <v>0</v>
      </c>
      <c r="J103" s="7">
        <v>56263.88</v>
      </c>
      <c r="K103" s="6">
        <v>1050460.31</v>
      </c>
      <c r="L103" s="7">
        <v>-56263.88</v>
      </c>
      <c r="M103" s="6">
        <v>-1050460.31</v>
      </c>
    </row>
    <row r="104" spans="1:13" x14ac:dyDescent="0.35">
      <c r="A104" s="8" t="s">
        <v>43</v>
      </c>
      <c r="B104" s="8" t="s">
        <v>990</v>
      </c>
      <c r="C104" s="8" t="s">
        <v>224</v>
      </c>
      <c r="D104" s="8" t="s">
        <v>973</v>
      </c>
      <c r="E104" s="7">
        <v>16.349440000000001</v>
      </c>
      <c r="F104" s="7">
        <v>411223.71</v>
      </c>
      <c r="G104" s="6">
        <v>6723277.4100000001</v>
      </c>
      <c r="H104" s="7">
        <v>0</v>
      </c>
      <c r="I104" s="6">
        <v>0</v>
      </c>
      <c r="J104" s="7">
        <v>0</v>
      </c>
      <c r="K104" s="6">
        <v>0</v>
      </c>
      <c r="L104" s="7">
        <v>0</v>
      </c>
      <c r="M104" s="6">
        <v>0</v>
      </c>
    </row>
    <row r="105" spans="1:13" x14ac:dyDescent="0.35">
      <c r="A105" s="8" t="s">
        <v>43</v>
      </c>
      <c r="B105" s="8" t="s">
        <v>990</v>
      </c>
      <c r="C105" s="8" t="s">
        <v>225</v>
      </c>
      <c r="D105" s="8" t="s">
        <v>975</v>
      </c>
      <c r="E105" s="7">
        <v>0</v>
      </c>
      <c r="F105" s="7">
        <v>0</v>
      </c>
      <c r="G105" s="6">
        <v>0</v>
      </c>
      <c r="H105" s="7">
        <v>0</v>
      </c>
      <c r="I105" s="6">
        <v>0</v>
      </c>
      <c r="J105" s="7">
        <v>0</v>
      </c>
      <c r="K105" s="6">
        <v>0</v>
      </c>
      <c r="L105" s="7">
        <v>0</v>
      </c>
      <c r="M105" s="6">
        <v>0</v>
      </c>
    </row>
    <row r="106" spans="1:13" x14ac:dyDescent="0.35">
      <c r="A106" s="8" t="s">
        <v>43</v>
      </c>
      <c r="B106" s="8" t="s">
        <v>990</v>
      </c>
      <c r="C106" s="8" t="s">
        <v>226</v>
      </c>
      <c r="D106" s="8" t="s">
        <v>975</v>
      </c>
      <c r="E106" s="7">
        <v>18.670241999999998</v>
      </c>
      <c r="F106" s="7">
        <v>140456.37</v>
      </c>
      <c r="G106" s="6">
        <v>2622354.48</v>
      </c>
      <c r="H106" s="7">
        <v>6.76</v>
      </c>
      <c r="I106" s="6">
        <v>126.21</v>
      </c>
      <c r="J106" s="7">
        <v>69730.37</v>
      </c>
      <c r="K106" s="6">
        <v>1301882.95</v>
      </c>
      <c r="L106" s="7">
        <v>-69723.61</v>
      </c>
      <c r="M106" s="6">
        <v>-1301756.74</v>
      </c>
    </row>
    <row r="107" spans="1:13" x14ac:dyDescent="0.35">
      <c r="A107" s="8" t="s">
        <v>43</v>
      </c>
      <c r="B107" s="8" t="s">
        <v>990</v>
      </c>
      <c r="C107" s="8" t="s">
        <v>227</v>
      </c>
      <c r="D107" s="8" t="s">
        <v>973</v>
      </c>
      <c r="E107" s="7">
        <v>16.349439</v>
      </c>
      <c r="F107" s="7">
        <v>8993294.3399999999</v>
      </c>
      <c r="G107" s="6">
        <v>147035326.16</v>
      </c>
      <c r="H107" s="7">
        <v>177.26</v>
      </c>
      <c r="I107" s="6">
        <v>2898.1</v>
      </c>
      <c r="J107" s="7">
        <v>158676.16</v>
      </c>
      <c r="K107" s="6">
        <v>2594266.36</v>
      </c>
      <c r="L107" s="7">
        <v>-158498.9</v>
      </c>
      <c r="M107" s="6">
        <v>-2591368.2599999998</v>
      </c>
    </row>
    <row r="108" spans="1:13" x14ac:dyDescent="0.35">
      <c r="A108" s="8" t="s">
        <v>43</v>
      </c>
      <c r="B108" s="8" t="s">
        <v>990</v>
      </c>
      <c r="C108" s="8" t="s">
        <v>228</v>
      </c>
      <c r="D108" s="8" t="s">
        <v>973</v>
      </c>
      <c r="E108" s="7">
        <v>0</v>
      </c>
      <c r="F108" s="7">
        <v>0</v>
      </c>
      <c r="G108" s="6">
        <v>0</v>
      </c>
      <c r="H108" s="7">
        <v>0</v>
      </c>
      <c r="I108" s="6">
        <v>0</v>
      </c>
      <c r="J108" s="7">
        <v>0</v>
      </c>
      <c r="K108" s="6">
        <v>0</v>
      </c>
      <c r="L108" s="7">
        <v>0</v>
      </c>
      <c r="M108" s="6">
        <v>0</v>
      </c>
    </row>
    <row r="109" spans="1:13" x14ac:dyDescent="0.35">
      <c r="A109" s="8" t="s">
        <v>43</v>
      </c>
      <c r="B109" s="8" t="s">
        <v>990</v>
      </c>
      <c r="C109" s="8" t="s">
        <v>229</v>
      </c>
      <c r="D109" s="8" t="s">
        <v>975</v>
      </c>
      <c r="E109" s="7">
        <v>0</v>
      </c>
      <c r="F109" s="7">
        <v>0</v>
      </c>
      <c r="G109" s="6">
        <v>0</v>
      </c>
      <c r="H109" s="7">
        <v>0</v>
      </c>
      <c r="I109" s="6">
        <v>0</v>
      </c>
      <c r="J109" s="7">
        <v>0</v>
      </c>
      <c r="K109" s="6">
        <v>0</v>
      </c>
      <c r="L109" s="7">
        <v>0</v>
      </c>
      <c r="M109" s="6">
        <v>0</v>
      </c>
    </row>
    <row r="110" spans="1:13" x14ac:dyDescent="0.35">
      <c r="A110" s="8" t="s">
        <v>43</v>
      </c>
      <c r="B110" s="8" t="s">
        <v>990</v>
      </c>
      <c r="C110" s="8" t="s">
        <v>230</v>
      </c>
      <c r="D110" s="8" t="s">
        <v>973</v>
      </c>
      <c r="E110" s="7">
        <v>0</v>
      </c>
      <c r="F110" s="7">
        <v>0</v>
      </c>
      <c r="G110" s="6">
        <v>0</v>
      </c>
      <c r="H110" s="7">
        <v>0</v>
      </c>
      <c r="I110" s="6">
        <v>0</v>
      </c>
      <c r="J110" s="7">
        <v>0</v>
      </c>
      <c r="K110" s="6">
        <v>0</v>
      </c>
      <c r="L110" s="7">
        <v>0</v>
      </c>
      <c r="M110" s="6">
        <v>0</v>
      </c>
    </row>
    <row r="111" spans="1:13" x14ac:dyDescent="0.35">
      <c r="A111" s="8" t="s">
        <v>43</v>
      </c>
      <c r="B111" s="8" t="s">
        <v>990</v>
      </c>
      <c r="C111" s="8" t="s">
        <v>231</v>
      </c>
      <c r="D111" s="8" t="s">
        <v>973</v>
      </c>
      <c r="E111" s="7">
        <v>16.349439</v>
      </c>
      <c r="F111" s="7">
        <v>14908460.630000001</v>
      </c>
      <c r="G111" s="6">
        <v>243744982.53</v>
      </c>
      <c r="H111" s="7">
        <v>13192.44</v>
      </c>
      <c r="I111" s="6">
        <v>215689.01</v>
      </c>
      <c r="J111" s="7">
        <v>163973.35</v>
      </c>
      <c r="K111" s="6">
        <v>2680872.4500000002</v>
      </c>
      <c r="L111" s="7">
        <v>-150780.91</v>
      </c>
      <c r="M111" s="6">
        <v>-2465183.44</v>
      </c>
    </row>
    <row r="112" spans="1:13" x14ac:dyDescent="0.35">
      <c r="A112" s="8" t="s">
        <v>43</v>
      </c>
      <c r="B112" s="8" t="s">
        <v>990</v>
      </c>
      <c r="C112" s="8" t="s">
        <v>232</v>
      </c>
      <c r="D112" s="8" t="s">
        <v>975</v>
      </c>
      <c r="E112" s="7">
        <v>0</v>
      </c>
      <c r="F112" s="7">
        <v>0</v>
      </c>
      <c r="G112" s="6">
        <v>0</v>
      </c>
      <c r="H112" s="7">
        <v>0</v>
      </c>
      <c r="I112" s="6">
        <v>0</v>
      </c>
      <c r="J112" s="7">
        <v>0</v>
      </c>
      <c r="K112" s="6">
        <v>0</v>
      </c>
      <c r="L112" s="7">
        <v>0</v>
      </c>
      <c r="M112" s="6">
        <v>0</v>
      </c>
    </row>
    <row r="113" spans="1:13" x14ac:dyDescent="0.35">
      <c r="A113" s="8" t="s">
        <v>43</v>
      </c>
      <c r="B113" s="8" t="s">
        <v>990</v>
      </c>
      <c r="C113" s="8" t="s">
        <v>233</v>
      </c>
      <c r="D113" s="8" t="s">
        <v>973</v>
      </c>
      <c r="E113" s="7">
        <v>0</v>
      </c>
      <c r="F113" s="7">
        <v>0</v>
      </c>
      <c r="G113" s="6">
        <v>0</v>
      </c>
      <c r="H113" s="7">
        <v>0</v>
      </c>
      <c r="I113" s="6">
        <v>0</v>
      </c>
      <c r="J113" s="7">
        <v>0</v>
      </c>
      <c r="K113" s="6">
        <v>0</v>
      </c>
      <c r="L113" s="7">
        <v>0</v>
      </c>
      <c r="M113" s="6">
        <v>0</v>
      </c>
    </row>
    <row r="114" spans="1:13" x14ac:dyDescent="0.35">
      <c r="A114" s="8" t="s">
        <v>43</v>
      </c>
      <c r="B114" s="8" t="s">
        <v>990</v>
      </c>
      <c r="C114" s="8" t="s">
        <v>234</v>
      </c>
      <c r="D114" s="8" t="s">
        <v>973</v>
      </c>
      <c r="E114" s="7">
        <v>0</v>
      </c>
      <c r="F114" s="7">
        <v>0</v>
      </c>
      <c r="G114" s="6">
        <v>0</v>
      </c>
      <c r="H114" s="7">
        <v>0</v>
      </c>
      <c r="I114" s="6">
        <v>0</v>
      </c>
      <c r="J114" s="7">
        <v>0</v>
      </c>
      <c r="K114" s="6">
        <v>0</v>
      </c>
      <c r="L114" s="7">
        <v>0</v>
      </c>
      <c r="M114" s="6">
        <v>0</v>
      </c>
    </row>
    <row r="115" spans="1:13" x14ac:dyDescent="0.35">
      <c r="A115" s="8" t="s">
        <v>43</v>
      </c>
      <c r="B115" s="8" t="s">
        <v>990</v>
      </c>
      <c r="C115" s="8" t="s">
        <v>235</v>
      </c>
      <c r="D115" s="8" t="s">
        <v>973</v>
      </c>
      <c r="E115" s="7">
        <v>0</v>
      </c>
      <c r="F115" s="7">
        <v>0</v>
      </c>
      <c r="G115" s="6">
        <v>0</v>
      </c>
      <c r="H115" s="7">
        <v>0</v>
      </c>
      <c r="I115" s="6">
        <v>0</v>
      </c>
      <c r="J115" s="7">
        <v>0</v>
      </c>
      <c r="K115" s="6">
        <v>0</v>
      </c>
      <c r="L115" s="7">
        <v>0</v>
      </c>
      <c r="M115" s="6">
        <v>0</v>
      </c>
    </row>
    <row r="116" spans="1:13" x14ac:dyDescent="0.35">
      <c r="A116" s="8" t="s">
        <v>43</v>
      </c>
      <c r="B116" s="8" t="s">
        <v>990</v>
      </c>
      <c r="C116" s="8" t="s">
        <v>236</v>
      </c>
      <c r="D116" s="8" t="s">
        <v>973</v>
      </c>
      <c r="E116" s="7">
        <v>0</v>
      </c>
      <c r="F116" s="7">
        <v>0</v>
      </c>
      <c r="G116" s="6">
        <v>0</v>
      </c>
      <c r="H116" s="7">
        <v>0</v>
      </c>
      <c r="I116" s="6">
        <v>0</v>
      </c>
      <c r="J116" s="7">
        <v>0</v>
      </c>
      <c r="K116" s="6">
        <v>0</v>
      </c>
      <c r="L116" s="7">
        <v>0</v>
      </c>
      <c r="M116" s="6">
        <v>0</v>
      </c>
    </row>
    <row r="117" spans="1:13" x14ac:dyDescent="0.35">
      <c r="A117" s="8" t="s">
        <v>43</v>
      </c>
      <c r="B117" s="8" t="s">
        <v>990</v>
      </c>
      <c r="C117" s="8" t="s">
        <v>240</v>
      </c>
      <c r="D117" s="8" t="s">
        <v>973</v>
      </c>
      <c r="E117" s="7">
        <v>16.349439</v>
      </c>
      <c r="F117" s="7">
        <v>13839927.609999999</v>
      </c>
      <c r="G117" s="6">
        <v>226275066.06</v>
      </c>
      <c r="H117" s="7">
        <v>115246.13</v>
      </c>
      <c r="I117" s="6">
        <v>1884209.69</v>
      </c>
      <c r="J117" s="7">
        <v>231673.02</v>
      </c>
      <c r="K117" s="6">
        <v>3787724.14</v>
      </c>
      <c r="L117" s="7">
        <v>-116426.89</v>
      </c>
      <c r="M117" s="6">
        <v>-1903514.45</v>
      </c>
    </row>
    <row r="118" spans="1:13" x14ac:dyDescent="0.35">
      <c r="A118" s="8" t="s">
        <v>43</v>
      </c>
      <c r="B118" s="8" t="s">
        <v>990</v>
      </c>
      <c r="C118" s="8" t="s">
        <v>241</v>
      </c>
      <c r="D118" s="8" t="s">
        <v>975</v>
      </c>
      <c r="E118" s="7">
        <v>18.670242999999999</v>
      </c>
      <c r="F118" s="7">
        <v>541127.51</v>
      </c>
      <c r="G118" s="6">
        <v>10102982.15</v>
      </c>
      <c r="H118" s="7">
        <v>156.41999999999999</v>
      </c>
      <c r="I118" s="6">
        <v>2920.4</v>
      </c>
      <c r="J118" s="7">
        <v>0</v>
      </c>
      <c r="K118" s="6">
        <v>0</v>
      </c>
      <c r="L118" s="7">
        <v>156.41999999999999</v>
      </c>
      <c r="M118" s="6">
        <v>2920.4</v>
      </c>
    </row>
    <row r="119" spans="1:13" x14ac:dyDescent="0.35">
      <c r="A119" s="8" t="s">
        <v>43</v>
      </c>
      <c r="B119" s="8" t="s">
        <v>990</v>
      </c>
      <c r="C119" s="8" t="s">
        <v>242</v>
      </c>
      <c r="D119" s="8" t="s">
        <v>975</v>
      </c>
      <c r="E119" s="7">
        <v>0</v>
      </c>
      <c r="F119" s="7">
        <v>0</v>
      </c>
      <c r="G119" s="6">
        <v>0</v>
      </c>
      <c r="H119" s="7">
        <v>0</v>
      </c>
      <c r="I119" s="6">
        <v>0</v>
      </c>
      <c r="J119" s="7">
        <v>0</v>
      </c>
      <c r="K119" s="6">
        <v>0</v>
      </c>
      <c r="L119" s="7">
        <v>0</v>
      </c>
      <c r="M119" s="6">
        <v>0</v>
      </c>
    </row>
    <row r="120" spans="1:13" x14ac:dyDescent="0.35">
      <c r="A120" s="8" t="s">
        <v>43</v>
      </c>
      <c r="B120" s="8" t="s">
        <v>990</v>
      </c>
      <c r="C120" s="8" t="s">
        <v>243</v>
      </c>
      <c r="D120" s="8" t="s">
        <v>980</v>
      </c>
      <c r="E120" s="7">
        <v>0</v>
      </c>
      <c r="F120" s="7">
        <v>0</v>
      </c>
      <c r="G120" s="6">
        <v>0</v>
      </c>
      <c r="H120" s="7">
        <v>0</v>
      </c>
      <c r="I120" s="6">
        <v>0</v>
      </c>
      <c r="J120" s="7">
        <v>0</v>
      </c>
      <c r="K120" s="6">
        <v>0</v>
      </c>
      <c r="L120" s="7">
        <v>0</v>
      </c>
      <c r="M120" s="6">
        <v>0</v>
      </c>
    </row>
    <row r="121" spans="1:13" x14ac:dyDescent="0.35">
      <c r="A121" s="8" t="s">
        <v>43</v>
      </c>
      <c r="B121" s="8" t="s">
        <v>990</v>
      </c>
      <c r="C121" s="8" t="s">
        <v>244</v>
      </c>
      <c r="D121" s="8" t="s">
        <v>976</v>
      </c>
      <c r="E121" s="7">
        <v>0</v>
      </c>
      <c r="F121" s="7">
        <v>0</v>
      </c>
      <c r="G121" s="6">
        <v>0</v>
      </c>
      <c r="H121" s="7">
        <v>0</v>
      </c>
      <c r="I121" s="6">
        <v>0</v>
      </c>
      <c r="J121" s="7">
        <v>0</v>
      </c>
      <c r="K121" s="6">
        <v>0</v>
      </c>
      <c r="L121" s="7">
        <v>0</v>
      </c>
      <c r="M121" s="6">
        <v>0</v>
      </c>
    </row>
    <row r="122" spans="1:13" x14ac:dyDescent="0.35">
      <c r="A122" s="8" t="s">
        <v>43</v>
      </c>
      <c r="B122" s="8" t="s">
        <v>990</v>
      </c>
      <c r="C122" s="8" t="s">
        <v>245</v>
      </c>
      <c r="D122" s="8" t="s">
        <v>973</v>
      </c>
      <c r="E122" s="7">
        <v>0</v>
      </c>
      <c r="F122" s="7">
        <v>0</v>
      </c>
      <c r="G122" s="6">
        <v>0</v>
      </c>
      <c r="H122" s="7">
        <v>0</v>
      </c>
      <c r="I122" s="6">
        <v>0</v>
      </c>
      <c r="J122" s="7">
        <v>0</v>
      </c>
      <c r="K122" s="6">
        <v>0</v>
      </c>
      <c r="L122" s="7">
        <v>0</v>
      </c>
      <c r="M122" s="6">
        <v>0</v>
      </c>
    </row>
    <row r="123" spans="1:13" x14ac:dyDescent="0.35">
      <c r="A123" s="8" t="s">
        <v>43</v>
      </c>
      <c r="B123" s="8" t="s">
        <v>990</v>
      </c>
      <c r="C123" s="8" t="s">
        <v>246</v>
      </c>
      <c r="D123" s="8" t="s">
        <v>973</v>
      </c>
      <c r="E123" s="7">
        <v>0</v>
      </c>
      <c r="F123" s="7">
        <v>0</v>
      </c>
      <c r="G123" s="6">
        <v>0</v>
      </c>
      <c r="H123" s="7">
        <v>0</v>
      </c>
      <c r="I123" s="6">
        <v>0</v>
      </c>
      <c r="J123" s="7">
        <v>0</v>
      </c>
      <c r="K123" s="6">
        <v>0</v>
      </c>
      <c r="L123" s="7">
        <v>0</v>
      </c>
      <c r="M123" s="6">
        <v>0</v>
      </c>
    </row>
    <row r="124" spans="1:13" x14ac:dyDescent="0.35">
      <c r="A124" s="8" t="s">
        <v>43</v>
      </c>
      <c r="B124" s="8" t="s">
        <v>990</v>
      </c>
      <c r="C124" s="8" t="s">
        <v>247</v>
      </c>
      <c r="D124" s="8" t="s">
        <v>975</v>
      </c>
      <c r="E124" s="7">
        <v>0</v>
      </c>
      <c r="F124" s="7">
        <v>0</v>
      </c>
      <c r="G124" s="6">
        <v>0</v>
      </c>
      <c r="H124" s="7">
        <v>0</v>
      </c>
      <c r="I124" s="6">
        <v>0</v>
      </c>
      <c r="J124" s="7">
        <v>0</v>
      </c>
      <c r="K124" s="6">
        <v>0</v>
      </c>
      <c r="L124" s="7">
        <v>0</v>
      </c>
      <c r="M124" s="6">
        <v>0</v>
      </c>
    </row>
    <row r="125" spans="1:13" x14ac:dyDescent="0.35">
      <c r="A125" s="8" t="s">
        <v>43</v>
      </c>
      <c r="B125" s="8" t="s">
        <v>990</v>
      </c>
      <c r="C125" s="8" t="s">
        <v>248</v>
      </c>
      <c r="D125" s="8" t="s">
        <v>973</v>
      </c>
      <c r="E125" s="7">
        <v>16.349439</v>
      </c>
      <c r="F125" s="7">
        <v>119389.86</v>
      </c>
      <c r="G125" s="6">
        <v>1951957.3</v>
      </c>
      <c r="H125" s="7">
        <v>0</v>
      </c>
      <c r="I125" s="6">
        <v>0</v>
      </c>
      <c r="J125" s="7">
        <v>0</v>
      </c>
      <c r="K125" s="6">
        <v>0</v>
      </c>
      <c r="L125" s="7">
        <v>0</v>
      </c>
      <c r="M125" s="6">
        <v>0</v>
      </c>
    </row>
    <row r="126" spans="1:13" x14ac:dyDescent="0.35">
      <c r="A126" s="8" t="s">
        <v>43</v>
      </c>
      <c r="B126" s="8" t="s">
        <v>990</v>
      </c>
      <c r="C126" s="8" t="s">
        <v>249</v>
      </c>
      <c r="D126" s="8" t="s">
        <v>973</v>
      </c>
      <c r="E126" s="7">
        <v>0</v>
      </c>
      <c r="F126" s="7">
        <v>0</v>
      </c>
      <c r="G126" s="6">
        <v>0</v>
      </c>
      <c r="H126" s="7">
        <v>0</v>
      </c>
      <c r="I126" s="6">
        <v>0</v>
      </c>
      <c r="J126" s="7">
        <v>0</v>
      </c>
      <c r="K126" s="6">
        <v>0</v>
      </c>
      <c r="L126" s="7">
        <v>0</v>
      </c>
      <c r="M126" s="6">
        <v>0</v>
      </c>
    </row>
    <row r="127" spans="1:13" x14ac:dyDescent="0.35">
      <c r="A127" s="8" t="s">
        <v>43</v>
      </c>
      <c r="B127" s="8" t="s">
        <v>990</v>
      </c>
      <c r="C127" s="8" t="s">
        <v>250</v>
      </c>
      <c r="D127" s="8" t="s">
        <v>973</v>
      </c>
      <c r="E127" s="7">
        <v>0</v>
      </c>
      <c r="F127" s="7">
        <v>0</v>
      </c>
      <c r="G127" s="6">
        <v>0</v>
      </c>
      <c r="H127" s="7">
        <v>0</v>
      </c>
      <c r="I127" s="6">
        <v>0</v>
      </c>
      <c r="J127" s="7">
        <v>0</v>
      </c>
      <c r="K127" s="6">
        <v>0</v>
      </c>
      <c r="L127" s="7">
        <v>0</v>
      </c>
      <c r="M127" s="6">
        <v>0</v>
      </c>
    </row>
    <row r="128" spans="1:13" x14ac:dyDescent="0.35">
      <c r="A128" s="8" t="s">
        <v>43</v>
      </c>
      <c r="B128" s="8" t="s">
        <v>990</v>
      </c>
      <c r="C128" s="8" t="s">
        <v>251</v>
      </c>
      <c r="D128" s="8" t="s">
        <v>975</v>
      </c>
      <c r="E128" s="7">
        <v>0</v>
      </c>
      <c r="F128" s="7">
        <v>0</v>
      </c>
      <c r="G128" s="6">
        <v>0</v>
      </c>
      <c r="H128" s="7">
        <v>0</v>
      </c>
      <c r="I128" s="6">
        <v>0</v>
      </c>
      <c r="J128" s="7">
        <v>0</v>
      </c>
      <c r="K128" s="6">
        <v>0</v>
      </c>
      <c r="L128" s="7">
        <v>0</v>
      </c>
      <c r="M128" s="6">
        <v>0</v>
      </c>
    </row>
    <row r="129" spans="1:13" x14ac:dyDescent="0.35">
      <c r="A129" s="8" t="s">
        <v>43</v>
      </c>
      <c r="B129" s="8" t="s">
        <v>990</v>
      </c>
      <c r="C129" s="8" t="s">
        <v>252</v>
      </c>
      <c r="D129" s="8" t="s">
        <v>973</v>
      </c>
      <c r="E129" s="7">
        <v>16.349440000000001</v>
      </c>
      <c r="F129" s="7">
        <v>68776.86</v>
      </c>
      <c r="G129" s="6">
        <v>1124463.18</v>
      </c>
      <c r="H129" s="7">
        <v>0</v>
      </c>
      <c r="I129" s="6">
        <v>0</v>
      </c>
      <c r="J129" s="7">
        <v>0</v>
      </c>
      <c r="K129" s="6">
        <v>0</v>
      </c>
      <c r="L129" s="7">
        <v>0</v>
      </c>
      <c r="M129" s="6">
        <v>0</v>
      </c>
    </row>
    <row r="130" spans="1:13" x14ac:dyDescent="0.35">
      <c r="A130" s="8" t="s">
        <v>43</v>
      </c>
      <c r="B130" s="8" t="s">
        <v>990</v>
      </c>
      <c r="C130" s="8" t="s">
        <v>253</v>
      </c>
      <c r="D130" s="8" t="s">
        <v>973</v>
      </c>
      <c r="E130" s="7">
        <v>0</v>
      </c>
      <c r="F130" s="7">
        <v>0</v>
      </c>
      <c r="G130" s="6">
        <v>0</v>
      </c>
      <c r="H130" s="7">
        <v>0</v>
      </c>
      <c r="I130" s="6">
        <v>0</v>
      </c>
      <c r="J130" s="7">
        <v>0</v>
      </c>
      <c r="K130" s="6">
        <v>0</v>
      </c>
      <c r="L130" s="7">
        <v>0</v>
      </c>
      <c r="M130" s="6">
        <v>0</v>
      </c>
    </row>
    <row r="131" spans="1:13" x14ac:dyDescent="0.35">
      <c r="A131" s="8" t="s">
        <v>43</v>
      </c>
      <c r="B131" s="8" t="s">
        <v>990</v>
      </c>
      <c r="C131" s="8" t="s">
        <v>254</v>
      </c>
      <c r="D131" s="8" t="s">
        <v>973</v>
      </c>
      <c r="E131" s="7">
        <v>0</v>
      </c>
      <c r="F131" s="7">
        <v>0</v>
      </c>
      <c r="G131" s="6">
        <v>0</v>
      </c>
      <c r="H131" s="7">
        <v>0</v>
      </c>
      <c r="I131" s="6">
        <v>0</v>
      </c>
      <c r="J131" s="7">
        <v>0</v>
      </c>
      <c r="K131" s="6">
        <v>0</v>
      </c>
      <c r="L131" s="7">
        <v>0</v>
      </c>
      <c r="M131" s="6">
        <v>0</v>
      </c>
    </row>
    <row r="132" spans="1:13" x14ac:dyDescent="0.35">
      <c r="A132" s="8" t="s">
        <v>43</v>
      </c>
      <c r="B132" s="8" t="s">
        <v>990</v>
      </c>
      <c r="C132" s="8" t="s">
        <v>255</v>
      </c>
      <c r="D132" s="8" t="s">
        <v>978</v>
      </c>
      <c r="E132" s="7">
        <v>0</v>
      </c>
      <c r="F132" s="7">
        <v>0</v>
      </c>
      <c r="G132" s="6">
        <v>0</v>
      </c>
      <c r="H132" s="7">
        <v>0</v>
      </c>
      <c r="I132" s="6">
        <v>0</v>
      </c>
      <c r="J132" s="7">
        <v>0</v>
      </c>
      <c r="K132" s="6">
        <v>0</v>
      </c>
      <c r="L132" s="7">
        <v>0</v>
      </c>
      <c r="M132" s="6">
        <v>0</v>
      </c>
    </row>
    <row r="133" spans="1:13" x14ac:dyDescent="0.35">
      <c r="A133" s="8" t="s">
        <v>43</v>
      </c>
      <c r="B133" s="8" t="s">
        <v>990</v>
      </c>
      <c r="C133" s="8" t="s">
        <v>256</v>
      </c>
      <c r="D133" s="8" t="s">
        <v>973</v>
      </c>
      <c r="E133" s="7">
        <v>0</v>
      </c>
      <c r="F133" s="7">
        <v>0</v>
      </c>
      <c r="G133" s="6">
        <v>0</v>
      </c>
      <c r="H133" s="7">
        <v>0</v>
      </c>
      <c r="I133" s="6">
        <v>0</v>
      </c>
      <c r="J133" s="7">
        <v>0</v>
      </c>
      <c r="K133" s="6">
        <v>0</v>
      </c>
      <c r="L133" s="7">
        <v>0</v>
      </c>
      <c r="M133" s="6">
        <v>0</v>
      </c>
    </row>
    <row r="134" spans="1:13" x14ac:dyDescent="0.35">
      <c r="A134" s="8" t="s">
        <v>43</v>
      </c>
      <c r="B134" s="8" t="s">
        <v>990</v>
      </c>
      <c r="C134" s="8" t="s">
        <v>257</v>
      </c>
      <c r="D134" s="8" t="s">
        <v>975</v>
      </c>
      <c r="E134" s="7">
        <v>0</v>
      </c>
      <c r="F134" s="7">
        <v>0</v>
      </c>
      <c r="G134" s="6">
        <v>0</v>
      </c>
      <c r="H134" s="7">
        <v>0</v>
      </c>
      <c r="I134" s="6">
        <v>0</v>
      </c>
      <c r="J134" s="7">
        <v>0</v>
      </c>
      <c r="K134" s="6">
        <v>0</v>
      </c>
      <c r="L134" s="7">
        <v>0</v>
      </c>
      <c r="M134" s="6">
        <v>0</v>
      </c>
    </row>
    <row r="135" spans="1:13" x14ac:dyDescent="0.35">
      <c r="A135" s="8" t="s">
        <v>43</v>
      </c>
      <c r="B135" s="8" t="s">
        <v>990</v>
      </c>
      <c r="C135" s="8" t="s">
        <v>258</v>
      </c>
      <c r="D135" s="8" t="s">
        <v>973</v>
      </c>
      <c r="E135" s="7">
        <v>16.349440000000001</v>
      </c>
      <c r="F135" s="7">
        <v>3135693.51</v>
      </c>
      <c r="G135" s="6">
        <v>51266832.960000001</v>
      </c>
      <c r="H135" s="7">
        <v>0</v>
      </c>
      <c r="I135" s="6">
        <v>0</v>
      </c>
      <c r="J135" s="7">
        <v>58559.31</v>
      </c>
      <c r="K135" s="6">
        <v>957411.93</v>
      </c>
      <c r="L135" s="7">
        <v>-58559.31</v>
      </c>
      <c r="M135" s="6">
        <v>-957411.93</v>
      </c>
    </row>
    <row r="136" spans="1:13" x14ac:dyDescent="0.35">
      <c r="A136" s="8" t="s">
        <v>43</v>
      </c>
      <c r="B136" s="8" t="s">
        <v>990</v>
      </c>
      <c r="C136" s="8" t="s">
        <v>259</v>
      </c>
      <c r="D136" s="8" t="s">
        <v>975</v>
      </c>
      <c r="E136" s="7">
        <v>18.670241999999998</v>
      </c>
      <c r="F136" s="7">
        <v>174718.07</v>
      </c>
      <c r="G136" s="6">
        <v>3262028.76</v>
      </c>
      <c r="H136" s="7">
        <v>0</v>
      </c>
      <c r="I136" s="6">
        <v>0</v>
      </c>
      <c r="J136" s="7">
        <v>0</v>
      </c>
      <c r="K136" s="6">
        <v>0</v>
      </c>
      <c r="L136" s="7">
        <v>0</v>
      </c>
      <c r="M136" s="6">
        <v>0</v>
      </c>
    </row>
    <row r="137" spans="1:13" x14ac:dyDescent="0.35">
      <c r="A137" s="8" t="s">
        <v>43</v>
      </c>
      <c r="B137" s="8" t="s">
        <v>990</v>
      </c>
      <c r="C137" s="8" t="s">
        <v>260</v>
      </c>
      <c r="D137" s="8" t="s">
        <v>975</v>
      </c>
      <c r="E137" s="7">
        <v>0</v>
      </c>
      <c r="F137" s="7">
        <v>0</v>
      </c>
      <c r="G137" s="6">
        <v>0</v>
      </c>
      <c r="H137" s="7">
        <v>0</v>
      </c>
      <c r="I137" s="6">
        <v>0</v>
      </c>
      <c r="J137" s="7">
        <v>0</v>
      </c>
      <c r="K137" s="6">
        <v>0</v>
      </c>
      <c r="L137" s="7">
        <v>0</v>
      </c>
      <c r="M137" s="6">
        <v>0</v>
      </c>
    </row>
    <row r="138" spans="1:13" x14ac:dyDescent="0.35">
      <c r="A138" s="8" t="s">
        <v>43</v>
      </c>
      <c r="B138" s="8" t="s">
        <v>990</v>
      </c>
      <c r="C138" s="8" t="s">
        <v>261</v>
      </c>
      <c r="D138" s="8" t="s">
        <v>975</v>
      </c>
      <c r="E138" s="7">
        <v>0</v>
      </c>
      <c r="F138" s="7">
        <v>0</v>
      </c>
      <c r="G138" s="6">
        <v>0</v>
      </c>
      <c r="H138" s="7">
        <v>0</v>
      </c>
      <c r="I138" s="6">
        <v>0</v>
      </c>
      <c r="J138" s="7">
        <v>0</v>
      </c>
      <c r="K138" s="6">
        <v>0</v>
      </c>
      <c r="L138" s="7">
        <v>0</v>
      </c>
      <c r="M138" s="6">
        <v>0</v>
      </c>
    </row>
    <row r="139" spans="1:13" x14ac:dyDescent="0.35">
      <c r="A139" s="8" t="s">
        <v>43</v>
      </c>
      <c r="B139" s="8" t="s">
        <v>990</v>
      </c>
      <c r="C139" s="8" t="s">
        <v>262</v>
      </c>
      <c r="D139" s="8" t="s">
        <v>976</v>
      </c>
      <c r="E139" s="7">
        <v>0</v>
      </c>
      <c r="F139" s="7">
        <v>0</v>
      </c>
      <c r="G139" s="6">
        <v>0</v>
      </c>
      <c r="H139" s="7">
        <v>0</v>
      </c>
      <c r="I139" s="6">
        <v>0</v>
      </c>
      <c r="J139" s="7">
        <v>0</v>
      </c>
      <c r="K139" s="6">
        <v>0</v>
      </c>
      <c r="L139" s="7">
        <v>0</v>
      </c>
      <c r="M139" s="6">
        <v>0</v>
      </c>
    </row>
    <row r="140" spans="1:13" x14ac:dyDescent="0.35">
      <c r="A140" s="8" t="s">
        <v>43</v>
      </c>
      <c r="B140" s="8" t="s">
        <v>990</v>
      </c>
      <c r="C140" s="8" t="s">
        <v>263</v>
      </c>
      <c r="D140" s="8" t="s">
        <v>973</v>
      </c>
      <c r="E140" s="7">
        <v>16.349440000000001</v>
      </c>
      <c r="F140" s="7">
        <v>300668.56</v>
      </c>
      <c r="G140" s="6">
        <v>4915762.6399999997</v>
      </c>
      <c r="H140" s="7">
        <v>0</v>
      </c>
      <c r="I140" s="6">
        <v>0</v>
      </c>
      <c r="J140" s="7">
        <v>0</v>
      </c>
      <c r="K140" s="6">
        <v>0</v>
      </c>
      <c r="L140" s="7">
        <v>0</v>
      </c>
      <c r="M140" s="6">
        <v>0</v>
      </c>
    </row>
    <row r="141" spans="1:13" x14ac:dyDescent="0.35">
      <c r="A141" s="8" t="s">
        <v>43</v>
      </c>
      <c r="B141" s="8" t="s">
        <v>990</v>
      </c>
      <c r="C141" s="8" t="s">
        <v>264</v>
      </c>
      <c r="D141" s="8" t="s">
        <v>973</v>
      </c>
      <c r="E141" s="7">
        <v>0</v>
      </c>
      <c r="F141" s="7">
        <v>0</v>
      </c>
      <c r="G141" s="6">
        <v>0</v>
      </c>
      <c r="H141" s="7">
        <v>0</v>
      </c>
      <c r="I141" s="6">
        <v>0</v>
      </c>
      <c r="J141" s="7">
        <v>0</v>
      </c>
      <c r="K141" s="6">
        <v>0</v>
      </c>
      <c r="L141" s="7">
        <v>0</v>
      </c>
      <c r="M141" s="6">
        <v>0</v>
      </c>
    </row>
    <row r="142" spans="1:13" x14ac:dyDescent="0.35">
      <c r="A142" s="8" t="s">
        <v>43</v>
      </c>
      <c r="B142" s="8" t="s">
        <v>990</v>
      </c>
      <c r="C142" s="8" t="s">
        <v>265</v>
      </c>
      <c r="D142" s="8" t="s">
        <v>973</v>
      </c>
      <c r="E142" s="7">
        <v>0</v>
      </c>
      <c r="F142" s="7">
        <v>0</v>
      </c>
      <c r="G142" s="6">
        <v>0</v>
      </c>
      <c r="H142" s="7">
        <v>0</v>
      </c>
      <c r="I142" s="6">
        <v>0</v>
      </c>
      <c r="J142" s="7">
        <v>0</v>
      </c>
      <c r="K142" s="6">
        <v>0</v>
      </c>
      <c r="L142" s="7">
        <v>0</v>
      </c>
      <c r="M142" s="6">
        <v>0</v>
      </c>
    </row>
    <row r="143" spans="1:13" x14ac:dyDescent="0.35">
      <c r="A143" s="8" t="s">
        <v>43</v>
      </c>
      <c r="B143" s="8" t="s">
        <v>990</v>
      </c>
      <c r="C143" s="8" t="s">
        <v>266</v>
      </c>
      <c r="D143" s="8" t="s">
        <v>973</v>
      </c>
      <c r="E143" s="7">
        <v>0</v>
      </c>
      <c r="F143" s="7">
        <v>0</v>
      </c>
      <c r="G143" s="6">
        <v>0</v>
      </c>
      <c r="H143" s="7">
        <v>0</v>
      </c>
      <c r="I143" s="6">
        <v>0</v>
      </c>
      <c r="J143" s="7">
        <v>0</v>
      </c>
      <c r="K143" s="6">
        <v>0</v>
      </c>
      <c r="L143" s="7">
        <v>0</v>
      </c>
      <c r="M143" s="6">
        <v>0</v>
      </c>
    </row>
    <row r="144" spans="1:13" x14ac:dyDescent="0.35">
      <c r="A144" s="8" t="s">
        <v>43</v>
      </c>
      <c r="B144" s="8" t="s">
        <v>990</v>
      </c>
      <c r="C144" s="8" t="s">
        <v>267</v>
      </c>
      <c r="D144" s="8" t="s">
        <v>973</v>
      </c>
      <c r="E144" s="7">
        <v>16.349439</v>
      </c>
      <c r="F144" s="7">
        <v>6173169.7699999996</v>
      </c>
      <c r="G144" s="6">
        <v>100927868.73999999</v>
      </c>
      <c r="H144" s="7">
        <v>24952.11</v>
      </c>
      <c r="I144" s="6">
        <v>407953.03</v>
      </c>
      <c r="J144" s="7">
        <v>153463.46</v>
      </c>
      <c r="K144" s="6">
        <v>2509041.63</v>
      </c>
      <c r="L144" s="7">
        <v>-128511.35</v>
      </c>
      <c r="M144" s="6">
        <v>-2101088.61</v>
      </c>
    </row>
    <row r="145" spans="1:13" x14ac:dyDescent="0.35">
      <c r="A145" s="8" t="s">
        <v>43</v>
      </c>
      <c r="B145" s="8" t="s">
        <v>990</v>
      </c>
      <c r="C145" s="8" t="s">
        <v>268</v>
      </c>
      <c r="D145" s="8" t="s">
        <v>981</v>
      </c>
      <c r="E145" s="7">
        <v>0</v>
      </c>
      <c r="F145" s="7">
        <v>0</v>
      </c>
      <c r="G145" s="6">
        <v>0</v>
      </c>
      <c r="H145" s="7">
        <v>0</v>
      </c>
      <c r="I145" s="6">
        <v>0</v>
      </c>
      <c r="J145" s="7">
        <v>0</v>
      </c>
      <c r="K145" s="6">
        <v>0</v>
      </c>
      <c r="L145" s="7">
        <v>0</v>
      </c>
      <c r="M145" s="6">
        <v>0</v>
      </c>
    </row>
    <row r="146" spans="1:13" x14ac:dyDescent="0.35">
      <c r="A146" s="8" t="s">
        <v>43</v>
      </c>
      <c r="B146" s="8" t="s">
        <v>990</v>
      </c>
      <c r="C146" s="8" t="s">
        <v>269</v>
      </c>
      <c r="D146" s="8" t="s">
        <v>973</v>
      </c>
      <c r="E146" s="7">
        <v>16.349440000000001</v>
      </c>
      <c r="F146" s="7">
        <v>197816.19</v>
      </c>
      <c r="G146" s="6">
        <v>3234183.96</v>
      </c>
      <c r="H146" s="7">
        <v>2.7</v>
      </c>
      <c r="I146" s="6">
        <v>44.14</v>
      </c>
      <c r="J146" s="7">
        <v>0</v>
      </c>
      <c r="K146" s="6">
        <v>0</v>
      </c>
      <c r="L146" s="7">
        <v>2.7</v>
      </c>
      <c r="M146" s="6">
        <v>44.14</v>
      </c>
    </row>
    <row r="147" spans="1:13" x14ac:dyDescent="0.35">
      <c r="A147" s="8" t="s">
        <v>43</v>
      </c>
      <c r="B147" s="8" t="s">
        <v>990</v>
      </c>
      <c r="C147" s="8" t="s">
        <v>270</v>
      </c>
      <c r="D147" s="8" t="s">
        <v>975</v>
      </c>
      <c r="E147" s="7">
        <v>18.670241999999998</v>
      </c>
      <c r="F147" s="7">
        <v>107884.87</v>
      </c>
      <c r="G147" s="6">
        <v>2014236.7</v>
      </c>
      <c r="H147" s="7">
        <v>0</v>
      </c>
      <c r="I147" s="6">
        <v>0</v>
      </c>
      <c r="J147" s="7">
        <v>0</v>
      </c>
      <c r="K147" s="6">
        <v>0</v>
      </c>
      <c r="L147" s="7">
        <v>0</v>
      </c>
      <c r="M147" s="6">
        <v>0</v>
      </c>
    </row>
    <row r="148" spans="1:13" x14ac:dyDescent="0.35">
      <c r="A148" s="8" t="s">
        <v>43</v>
      </c>
      <c r="B148" s="8" t="s">
        <v>990</v>
      </c>
      <c r="C148" s="8" t="s">
        <v>271</v>
      </c>
      <c r="D148" s="8" t="s">
        <v>976</v>
      </c>
      <c r="E148" s="7">
        <v>0</v>
      </c>
      <c r="F148" s="7">
        <v>0</v>
      </c>
      <c r="G148" s="6">
        <v>0</v>
      </c>
      <c r="H148" s="7">
        <v>0</v>
      </c>
      <c r="I148" s="6">
        <v>0</v>
      </c>
      <c r="J148" s="7">
        <v>0</v>
      </c>
      <c r="K148" s="6">
        <v>0</v>
      </c>
      <c r="L148" s="7">
        <v>0</v>
      </c>
      <c r="M148" s="6">
        <v>0</v>
      </c>
    </row>
    <row r="149" spans="1:13" x14ac:dyDescent="0.35">
      <c r="A149" s="8" t="s">
        <v>43</v>
      </c>
      <c r="B149" s="8" t="s">
        <v>990</v>
      </c>
      <c r="C149" s="8" t="s">
        <v>272</v>
      </c>
      <c r="D149" s="8" t="s">
        <v>973</v>
      </c>
      <c r="E149" s="7">
        <v>0</v>
      </c>
      <c r="F149" s="7">
        <v>0</v>
      </c>
      <c r="G149" s="6">
        <v>0</v>
      </c>
      <c r="H149" s="7">
        <v>0</v>
      </c>
      <c r="I149" s="6">
        <v>0</v>
      </c>
      <c r="J149" s="7">
        <v>0</v>
      </c>
      <c r="K149" s="6">
        <v>0</v>
      </c>
      <c r="L149" s="7">
        <v>0</v>
      </c>
      <c r="M149" s="6">
        <v>0</v>
      </c>
    </row>
    <row r="150" spans="1:13" x14ac:dyDescent="0.35">
      <c r="A150" s="8" t="s">
        <v>43</v>
      </c>
      <c r="B150" s="8" t="s">
        <v>990</v>
      </c>
      <c r="C150" s="8" t="s">
        <v>273</v>
      </c>
      <c r="D150" s="8" t="s">
        <v>973</v>
      </c>
      <c r="E150" s="7">
        <v>16.349440000000001</v>
      </c>
      <c r="F150" s="7">
        <v>589795.94999999995</v>
      </c>
      <c r="G150" s="6">
        <v>9642833.5099999998</v>
      </c>
      <c r="H150" s="7">
        <v>0</v>
      </c>
      <c r="I150" s="6">
        <v>0</v>
      </c>
      <c r="J150" s="7">
        <v>0</v>
      </c>
      <c r="K150" s="6">
        <v>0</v>
      </c>
      <c r="L150" s="7">
        <v>0</v>
      </c>
      <c r="M150" s="6">
        <v>0</v>
      </c>
    </row>
    <row r="151" spans="1:13" x14ac:dyDescent="0.35">
      <c r="A151" s="8" t="s">
        <v>43</v>
      </c>
      <c r="B151" s="8" t="s">
        <v>990</v>
      </c>
      <c r="C151" s="8" t="s">
        <v>274</v>
      </c>
      <c r="D151" s="8" t="s">
        <v>975</v>
      </c>
      <c r="E151" s="7">
        <v>0</v>
      </c>
      <c r="F151" s="7">
        <v>0</v>
      </c>
      <c r="G151" s="6">
        <v>0</v>
      </c>
      <c r="H151" s="7">
        <v>0</v>
      </c>
      <c r="I151" s="6">
        <v>0</v>
      </c>
      <c r="J151" s="7">
        <v>0</v>
      </c>
      <c r="K151" s="6">
        <v>0</v>
      </c>
      <c r="L151" s="7">
        <v>0</v>
      </c>
      <c r="M151" s="6">
        <v>0</v>
      </c>
    </row>
    <row r="152" spans="1:13" x14ac:dyDescent="0.35">
      <c r="A152" s="8" t="s">
        <v>43</v>
      </c>
      <c r="B152" s="8" t="s">
        <v>990</v>
      </c>
      <c r="C152" s="8" t="s">
        <v>275</v>
      </c>
      <c r="D152" s="8" t="s">
        <v>976</v>
      </c>
      <c r="E152" s="7">
        <v>0</v>
      </c>
      <c r="F152" s="7">
        <v>0</v>
      </c>
      <c r="G152" s="6">
        <v>0</v>
      </c>
      <c r="H152" s="7">
        <v>0</v>
      </c>
      <c r="I152" s="6">
        <v>0</v>
      </c>
      <c r="J152" s="7">
        <v>0</v>
      </c>
      <c r="K152" s="6">
        <v>0</v>
      </c>
      <c r="L152" s="7">
        <v>0</v>
      </c>
      <c r="M152" s="6">
        <v>0</v>
      </c>
    </row>
    <row r="153" spans="1:13" x14ac:dyDescent="0.35">
      <c r="A153" s="8" t="s">
        <v>43</v>
      </c>
      <c r="B153" s="8" t="s">
        <v>990</v>
      </c>
      <c r="C153" s="8" t="s">
        <v>276</v>
      </c>
      <c r="D153" s="8" t="s">
        <v>973</v>
      </c>
      <c r="E153" s="7">
        <v>0</v>
      </c>
      <c r="F153" s="7">
        <v>0</v>
      </c>
      <c r="G153" s="6">
        <v>0</v>
      </c>
      <c r="H153" s="7">
        <v>0</v>
      </c>
      <c r="I153" s="6">
        <v>0</v>
      </c>
      <c r="J153" s="7">
        <v>0</v>
      </c>
      <c r="K153" s="6">
        <v>0</v>
      </c>
      <c r="L153" s="7">
        <v>0</v>
      </c>
      <c r="M153" s="6">
        <v>0</v>
      </c>
    </row>
    <row r="154" spans="1:13" x14ac:dyDescent="0.35">
      <c r="A154" s="8" t="s">
        <v>43</v>
      </c>
      <c r="B154" s="8" t="s">
        <v>990</v>
      </c>
      <c r="C154" s="8" t="s">
        <v>277</v>
      </c>
      <c r="D154" s="8" t="s">
        <v>976</v>
      </c>
      <c r="E154" s="7">
        <v>0</v>
      </c>
      <c r="F154" s="7">
        <v>0</v>
      </c>
      <c r="G154" s="6">
        <v>0</v>
      </c>
      <c r="H154" s="7">
        <v>0</v>
      </c>
      <c r="I154" s="6">
        <v>0</v>
      </c>
      <c r="J154" s="7">
        <v>0</v>
      </c>
      <c r="K154" s="6">
        <v>0</v>
      </c>
      <c r="L154" s="7">
        <v>0</v>
      </c>
      <c r="M154" s="6">
        <v>0</v>
      </c>
    </row>
    <row r="155" spans="1:13" x14ac:dyDescent="0.35">
      <c r="A155" s="8" t="s">
        <v>43</v>
      </c>
      <c r="B155" s="8" t="s">
        <v>990</v>
      </c>
      <c r="C155" s="8" t="s">
        <v>278</v>
      </c>
      <c r="D155" s="8" t="s">
        <v>973</v>
      </c>
      <c r="E155" s="7">
        <v>0</v>
      </c>
      <c r="F155" s="7">
        <v>0</v>
      </c>
      <c r="G155" s="6">
        <v>0</v>
      </c>
      <c r="H155" s="7">
        <v>0</v>
      </c>
      <c r="I155" s="6">
        <v>0</v>
      </c>
      <c r="J155" s="7">
        <v>0</v>
      </c>
      <c r="K155" s="6">
        <v>0</v>
      </c>
      <c r="L155" s="7">
        <v>0</v>
      </c>
      <c r="M155" s="6">
        <v>0</v>
      </c>
    </row>
    <row r="156" spans="1:13" x14ac:dyDescent="0.35">
      <c r="A156" s="8" t="s">
        <v>43</v>
      </c>
      <c r="B156" s="8" t="s">
        <v>990</v>
      </c>
      <c r="C156" s="8" t="s">
        <v>279</v>
      </c>
      <c r="D156" s="8" t="s">
        <v>975</v>
      </c>
      <c r="E156" s="7">
        <v>0</v>
      </c>
      <c r="F156" s="7">
        <v>0</v>
      </c>
      <c r="G156" s="6">
        <v>0</v>
      </c>
      <c r="H156" s="7">
        <v>0</v>
      </c>
      <c r="I156" s="6">
        <v>0</v>
      </c>
      <c r="J156" s="7">
        <v>0</v>
      </c>
      <c r="K156" s="6">
        <v>0</v>
      </c>
      <c r="L156" s="7">
        <v>0</v>
      </c>
      <c r="M156" s="6">
        <v>0</v>
      </c>
    </row>
    <row r="157" spans="1:13" x14ac:dyDescent="0.35">
      <c r="A157" s="8" t="s">
        <v>43</v>
      </c>
      <c r="B157" s="8" t="s">
        <v>990</v>
      </c>
      <c r="C157" s="8" t="s">
        <v>280</v>
      </c>
      <c r="D157" s="8" t="s">
        <v>973</v>
      </c>
      <c r="E157" s="7">
        <v>16.349439</v>
      </c>
      <c r="F157" s="7">
        <v>134696.76</v>
      </c>
      <c r="G157" s="6">
        <v>2202216.5499999998</v>
      </c>
      <c r="H157" s="7">
        <v>0</v>
      </c>
      <c r="I157" s="6">
        <v>0</v>
      </c>
      <c r="J157" s="7">
        <v>0</v>
      </c>
      <c r="K157" s="6">
        <v>0</v>
      </c>
      <c r="L157" s="7">
        <v>0</v>
      </c>
      <c r="M157" s="6">
        <v>0</v>
      </c>
    </row>
    <row r="158" spans="1:13" x14ac:dyDescent="0.35">
      <c r="A158" s="8" t="s">
        <v>43</v>
      </c>
      <c r="B158" s="8" t="s">
        <v>990</v>
      </c>
      <c r="C158" s="8" t="s">
        <v>281</v>
      </c>
      <c r="D158" s="8" t="s">
        <v>973</v>
      </c>
      <c r="E158" s="7">
        <v>0</v>
      </c>
      <c r="F158" s="7">
        <v>0</v>
      </c>
      <c r="G158" s="6">
        <v>0</v>
      </c>
      <c r="H158" s="7">
        <v>0</v>
      </c>
      <c r="I158" s="6">
        <v>0</v>
      </c>
      <c r="J158" s="7">
        <v>0</v>
      </c>
      <c r="K158" s="6">
        <v>0</v>
      </c>
      <c r="L158" s="7">
        <v>0</v>
      </c>
      <c r="M158" s="6">
        <v>0</v>
      </c>
    </row>
    <row r="159" spans="1:13" x14ac:dyDescent="0.35">
      <c r="A159" s="8" t="s">
        <v>43</v>
      </c>
      <c r="B159" s="8" t="s">
        <v>990</v>
      </c>
      <c r="C159" s="8" t="s">
        <v>282</v>
      </c>
      <c r="D159" s="8" t="s">
        <v>975</v>
      </c>
      <c r="E159" s="7">
        <v>0</v>
      </c>
      <c r="F159" s="7">
        <v>0</v>
      </c>
      <c r="G159" s="6">
        <v>0</v>
      </c>
      <c r="H159" s="7">
        <v>0</v>
      </c>
      <c r="I159" s="6">
        <v>0</v>
      </c>
      <c r="J159" s="7">
        <v>0</v>
      </c>
      <c r="K159" s="6">
        <v>0</v>
      </c>
      <c r="L159" s="7">
        <v>0</v>
      </c>
      <c r="M159" s="6">
        <v>0</v>
      </c>
    </row>
    <row r="160" spans="1:13" x14ac:dyDescent="0.35">
      <c r="A160" s="8" t="s">
        <v>43</v>
      </c>
      <c r="B160" s="8" t="s">
        <v>990</v>
      </c>
      <c r="C160" s="8" t="s">
        <v>283</v>
      </c>
      <c r="D160" s="8" t="s">
        <v>975</v>
      </c>
      <c r="E160" s="7">
        <v>0</v>
      </c>
      <c r="F160" s="7">
        <v>0</v>
      </c>
      <c r="G160" s="6">
        <v>0</v>
      </c>
      <c r="H160" s="7">
        <v>0</v>
      </c>
      <c r="I160" s="6">
        <v>0</v>
      </c>
      <c r="J160" s="7">
        <v>0</v>
      </c>
      <c r="K160" s="6">
        <v>0</v>
      </c>
      <c r="L160" s="7">
        <v>0</v>
      </c>
      <c r="M160" s="6">
        <v>0</v>
      </c>
    </row>
    <row r="161" spans="1:13" x14ac:dyDescent="0.35">
      <c r="A161" s="8" t="s">
        <v>43</v>
      </c>
      <c r="B161" s="8" t="s">
        <v>990</v>
      </c>
      <c r="C161" s="8" t="s">
        <v>284</v>
      </c>
      <c r="D161" s="8" t="s">
        <v>975</v>
      </c>
      <c r="E161" s="7">
        <v>18.670238999999999</v>
      </c>
      <c r="F161" s="7">
        <v>10018.459999999999</v>
      </c>
      <c r="G161" s="6">
        <v>187047.05</v>
      </c>
      <c r="H161" s="7">
        <v>0</v>
      </c>
      <c r="I161" s="6">
        <v>0</v>
      </c>
      <c r="J161" s="7">
        <v>0</v>
      </c>
      <c r="K161" s="6">
        <v>0</v>
      </c>
      <c r="L161" s="7">
        <v>0</v>
      </c>
      <c r="M161" s="6">
        <v>0</v>
      </c>
    </row>
    <row r="162" spans="1:13" x14ac:dyDescent="0.35">
      <c r="A162" s="8" t="s">
        <v>43</v>
      </c>
      <c r="B162" s="8" t="s">
        <v>990</v>
      </c>
      <c r="C162" s="8" t="s">
        <v>285</v>
      </c>
      <c r="D162" s="8" t="s">
        <v>973</v>
      </c>
      <c r="E162" s="7">
        <v>16.349439</v>
      </c>
      <c r="F162" s="7">
        <v>565114.46</v>
      </c>
      <c r="G162" s="6">
        <v>9239304.9199999999</v>
      </c>
      <c r="H162" s="7">
        <v>12.65</v>
      </c>
      <c r="I162" s="6">
        <v>206.82</v>
      </c>
      <c r="J162" s="7">
        <v>0</v>
      </c>
      <c r="K162" s="6">
        <v>0</v>
      </c>
      <c r="L162" s="7">
        <v>12.65</v>
      </c>
      <c r="M162" s="6">
        <v>206.82</v>
      </c>
    </row>
    <row r="163" spans="1:13" x14ac:dyDescent="0.35">
      <c r="A163" s="8" t="s">
        <v>43</v>
      </c>
      <c r="B163" s="8" t="s">
        <v>990</v>
      </c>
      <c r="C163" s="8" t="s">
        <v>286</v>
      </c>
      <c r="D163" s="8" t="s">
        <v>976</v>
      </c>
      <c r="E163" s="7">
        <v>21.674129000000001</v>
      </c>
      <c r="F163" s="7">
        <v>4465.43</v>
      </c>
      <c r="G163" s="6">
        <v>96784.31</v>
      </c>
      <c r="H163" s="7">
        <v>0</v>
      </c>
      <c r="I163" s="6">
        <v>0</v>
      </c>
      <c r="J163" s="7">
        <v>0</v>
      </c>
      <c r="K163" s="6">
        <v>0</v>
      </c>
      <c r="L163" s="7">
        <v>0</v>
      </c>
      <c r="M163" s="6">
        <v>0</v>
      </c>
    </row>
    <row r="164" spans="1:13" x14ac:dyDescent="0.35">
      <c r="A164" s="8" t="s">
        <v>43</v>
      </c>
      <c r="B164" s="8" t="s">
        <v>990</v>
      </c>
      <c r="C164" s="8" t="s">
        <v>287</v>
      </c>
      <c r="D164" s="8" t="s">
        <v>973</v>
      </c>
      <c r="E164" s="7">
        <v>16.348680000000002</v>
      </c>
      <c r="F164" s="7">
        <v>47.35</v>
      </c>
      <c r="G164" s="6">
        <v>774.11</v>
      </c>
      <c r="H164" s="7">
        <v>0</v>
      </c>
      <c r="I164" s="6">
        <v>0</v>
      </c>
      <c r="J164" s="7">
        <v>0</v>
      </c>
      <c r="K164" s="6">
        <v>0</v>
      </c>
      <c r="L164" s="7">
        <v>0</v>
      </c>
      <c r="M164" s="6">
        <v>0</v>
      </c>
    </row>
    <row r="165" spans="1:13" x14ac:dyDescent="0.35">
      <c r="A165" s="8" t="s">
        <v>43</v>
      </c>
      <c r="B165" s="8" t="s">
        <v>990</v>
      </c>
      <c r="C165" s="8" t="s">
        <v>288</v>
      </c>
      <c r="D165" s="8" t="s">
        <v>973</v>
      </c>
      <c r="E165" s="7">
        <v>16.349439</v>
      </c>
      <c r="F165" s="7">
        <v>1244857.03</v>
      </c>
      <c r="G165" s="6">
        <v>20352715.32</v>
      </c>
      <c r="H165" s="7">
        <v>0</v>
      </c>
      <c r="I165" s="6">
        <v>0</v>
      </c>
      <c r="J165" s="7">
        <v>0</v>
      </c>
      <c r="K165" s="6">
        <v>0</v>
      </c>
      <c r="L165" s="7">
        <v>0</v>
      </c>
      <c r="M165" s="6">
        <v>0</v>
      </c>
    </row>
    <row r="166" spans="1:13" x14ac:dyDescent="0.35">
      <c r="A166" s="8" t="s">
        <v>43</v>
      </c>
      <c r="B166" s="8" t="s">
        <v>990</v>
      </c>
      <c r="C166" s="8" t="s">
        <v>289</v>
      </c>
      <c r="D166" s="8" t="s">
        <v>978</v>
      </c>
      <c r="E166" s="7">
        <v>0</v>
      </c>
      <c r="F166" s="7">
        <v>0</v>
      </c>
      <c r="G166" s="6">
        <v>0</v>
      </c>
      <c r="H166" s="7">
        <v>0</v>
      </c>
      <c r="I166" s="6">
        <v>0</v>
      </c>
      <c r="J166" s="7">
        <v>0</v>
      </c>
      <c r="K166" s="6">
        <v>0</v>
      </c>
      <c r="L166" s="7">
        <v>0</v>
      </c>
      <c r="M166" s="6">
        <v>0</v>
      </c>
    </row>
    <row r="167" spans="1:13" x14ac:dyDescent="0.35">
      <c r="A167" s="8" t="s">
        <v>43</v>
      </c>
      <c r="B167" s="8" t="s">
        <v>990</v>
      </c>
      <c r="C167" s="8" t="s">
        <v>290</v>
      </c>
      <c r="D167" s="8" t="s">
        <v>973</v>
      </c>
      <c r="E167" s="7">
        <v>16.349440000000001</v>
      </c>
      <c r="F167" s="7">
        <v>863667.62</v>
      </c>
      <c r="G167" s="6">
        <v>14120481.99</v>
      </c>
      <c r="H167" s="7">
        <v>129.69</v>
      </c>
      <c r="I167" s="6">
        <v>2120.36</v>
      </c>
      <c r="J167" s="7">
        <v>3055.66</v>
      </c>
      <c r="K167" s="6">
        <v>49958.33</v>
      </c>
      <c r="L167" s="7">
        <v>-2925.97</v>
      </c>
      <c r="M167" s="6">
        <v>-47837.97</v>
      </c>
    </row>
    <row r="168" spans="1:13" x14ac:dyDescent="0.35">
      <c r="A168" s="8" t="s">
        <v>43</v>
      </c>
      <c r="B168" s="8" t="s">
        <v>990</v>
      </c>
      <c r="C168" s="8" t="s">
        <v>291</v>
      </c>
      <c r="D168" s="8" t="s">
        <v>973</v>
      </c>
      <c r="E168" s="7">
        <v>0</v>
      </c>
      <c r="F168" s="7">
        <v>0</v>
      </c>
      <c r="G168" s="6">
        <v>0</v>
      </c>
      <c r="H168" s="7">
        <v>0</v>
      </c>
      <c r="I168" s="6">
        <v>0</v>
      </c>
      <c r="J168" s="7">
        <v>0</v>
      </c>
      <c r="K168" s="6">
        <v>0</v>
      </c>
      <c r="L168" s="7">
        <v>0</v>
      </c>
      <c r="M168" s="6">
        <v>0</v>
      </c>
    </row>
    <row r="169" spans="1:13" x14ac:dyDescent="0.35">
      <c r="A169" s="8" t="s">
        <v>43</v>
      </c>
      <c r="B169" s="8" t="s">
        <v>990</v>
      </c>
      <c r="C169" s="8" t="s">
        <v>292</v>
      </c>
      <c r="D169" s="8" t="s">
        <v>975</v>
      </c>
      <c r="E169" s="7">
        <v>0</v>
      </c>
      <c r="F169" s="7">
        <v>0</v>
      </c>
      <c r="G169" s="6">
        <v>0</v>
      </c>
      <c r="H169" s="7">
        <v>0</v>
      </c>
      <c r="I169" s="6">
        <v>0</v>
      </c>
      <c r="J169" s="7">
        <v>0</v>
      </c>
      <c r="K169" s="6">
        <v>0</v>
      </c>
      <c r="L169" s="7">
        <v>0</v>
      </c>
      <c r="M169" s="6">
        <v>0</v>
      </c>
    </row>
    <row r="170" spans="1:13" x14ac:dyDescent="0.35">
      <c r="A170" s="8" t="s">
        <v>43</v>
      </c>
      <c r="B170" s="8" t="s">
        <v>990</v>
      </c>
      <c r="C170" s="8" t="s">
        <v>293</v>
      </c>
      <c r="D170" s="8" t="s">
        <v>973</v>
      </c>
      <c r="E170" s="7">
        <v>0</v>
      </c>
      <c r="F170" s="7">
        <v>0</v>
      </c>
      <c r="G170" s="6">
        <v>0</v>
      </c>
      <c r="H170" s="7">
        <v>0</v>
      </c>
      <c r="I170" s="6">
        <v>0</v>
      </c>
      <c r="J170" s="7">
        <v>0</v>
      </c>
      <c r="K170" s="6">
        <v>0</v>
      </c>
      <c r="L170" s="7">
        <v>0</v>
      </c>
      <c r="M170" s="6">
        <v>0</v>
      </c>
    </row>
    <row r="171" spans="1:13" x14ac:dyDescent="0.35">
      <c r="A171" s="8" t="s">
        <v>43</v>
      </c>
      <c r="B171" s="8" t="s">
        <v>990</v>
      </c>
      <c r="C171" s="8" t="s">
        <v>294</v>
      </c>
      <c r="D171" s="8" t="s">
        <v>973</v>
      </c>
      <c r="E171" s="7">
        <v>16.349439</v>
      </c>
      <c r="F171" s="7">
        <v>4086764.96</v>
      </c>
      <c r="G171" s="6">
        <v>66816318.460000001</v>
      </c>
      <c r="H171" s="7">
        <v>702.16</v>
      </c>
      <c r="I171" s="6">
        <v>11479.92</v>
      </c>
      <c r="J171" s="7">
        <v>9574.5499999999993</v>
      </c>
      <c r="K171" s="6">
        <v>156538.53</v>
      </c>
      <c r="L171" s="7">
        <v>-8872.39</v>
      </c>
      <c r="M171" s="6">
        <v>-145058.60999999999</v>
      </c>
    </row>
    <row r="172" spans="1:13" x14ac:dyDescent="0.35">
      <c r="A172" s="8" t="s">
        <v>43</v>
      </c>
      <c r="B172" s="8" t="s">
        <v>990</v>
      </c>
      <c r="C172" s="8" t="s">
        <v>295</v>
      </c>
      <c r="D172" s="8" t="s">
        <v>973</v>
      </c>
      <c r="E172" s="7">
        <v>0</v>
      </c>
      <c r="F172" s="7">
        <v>0</v>
      </c>
      <c r="G172" s="6">
        <v>0</v>
      </c>
      <c r="H172" s="7">
        <v>0</v>
      </c>
      <c r="I172" s="6">
        <v>0</v>
      </c>
      <c r="J172" s="7">
        <v>0</v>
      </c>
      <c r="K172" s="6">
        <v>0</v>
      </c>
      <c r="L172" s="7">
        <v>0</v>
      </c>
      <c r="M172" s="6">
        <v>0</v>
      </c>
    </row>
    <row r="173" spans="1:13" x14ac:dyDescent="0.35">
      <c r="A173" s="8" t="s">
        <v>43</v>
      </c>
      <c r="B173" s="8" t="s">
        <v>990</v>
      </c>
      <c r="C173" s="8" t="s">
        <v>296</v>
      </c>
      <c r="D173" s="8" t="s">
        <v>975</v>
      </c>
      <c r="E173" s="7">
        <v>18.670242999999999</v>
      </c>
      <c r="F173" s="7">
        <v>1308201.3899999999</v>
      </c>
      <c r="G173" s="6">
        <v>24424437.859999999</v>
      </c>
      <c r="H173" s="7">
        <v>23.76</v>
      </c>
      <c r="I173" s="6">
        <v>443.6</v>
      </c>
      <c r="J173" s="7">
        <v>96101.27</v>
      </c>
      <c r="K173" s="6">
        <v>1794234.06</v>
      </c>
      <c r="L173" s="7">
        <v>-96077.51</v>
      </c>
      <c r="M173" s="6">
        <v>-1793790.46</v>
      </c>
    </row>
    <row r="174" spans="1:13" x14ac:dyDescent="0.35">
      <c r="A174" s="8" t="s">
        <v>43</v>
      </c>
      <c r="B174" s="8" t="s">
        <v>990</v>
      </c>
      <c r="C174" s="8" t="s">
        <v>297</v>
      </c>
      <c r="D174" s="8" t="s">
        <v>975</v>
      </c>
      <c r="E174" s="7">
        <v>18.670241999999998</v>
      </c>
      <c r="F174" s="7">
        <v>190392.25</v>
      </c>
      <c r="G174" s="6">
        <v>3554669.55</v>
      </c>
      <c r="H174" s="7">
        <v>0</v>
      </c>
      <c r="I174" s="6">
        <v>0</v>
      </c>
      <c r="J174" s="7">
        <v>13223.28</v>
      </c>
      <c r="K174" s="6">
        <v>246881.85</v>
      </c>
      <c r="L174" s="7">
        <v>-13223.28</v>
      </c>
      <c r="M174" s="6">
        <v>-246881.85</v>
      </c>
    </row>
    <row r="175" spans="1:13" x14ac:dyDescent="0.35">
      <c r="A175" s="8" t="s">
        <v>43</v>
      </c>
      <c r="B175" s="8" t="s">
        <v>990</v>
      </c>
      <c r="C175" s="8" t="s">
        <v>298</v>
      </c>
      <c r="D175" s="8" t="s">
        <v>973</v>
      </c>
      <c r="E175" s="7">
        <v>0</v>
      </c>
      <c r="F175" s="7">
        <v>0</v>
      </c>
      <c r="G175" s="6">
        <v>0</v>
      </c>
      <c r="H175" s="7">
        <v>0</v>
      </c>
      <c r="I175" s="6">
        <v>0</v>
      </c>
      <c r="J175" s="7">
        <v>0</v>
      </c>
      <c r="K175" s="6">
        <v>0</v>
      </c>
      <c r="L175" s="7">
        <v>0</v>
      </c>
      <c r="M175" s="6">
        <v>0</v>
      </c>
    </row>
    <row r="176" spans="1:13" x14ac:dyDescent="0.35">
      <c r="A176" s="8" t="s">
        <v>43</v>
      </c>
      <c r="B176" s="8" t="s">
        <v>990</v>
      </c>
      <c r="C176" s="8" t="s">
        <v>299</v>
      </c>
      <c r="D176" s="8" t="s">
        <v>975</v>
      </c>
      <c r="E176" s="7">
        <v>0</v>
      </c>
      <c r="F176" s="7">
        <v>0</v>
      </c>
      <c r="G176" s="6">
        <v>0</v>
      </c>
      <c r="H176" s="7">
        <v>0</v>
      </c>
      <c r="I176" s="6">
        <v>0</v>
      </c>
      <c r="J176" s="7">
        <v>0</v>
      </c>
      <c r="K176" s="6">
        <v>0</v>
      </c>
      <c r="L176" s="7">
        <v>0</v>
      </c>
      <c r="M176" s="6">
        <v>0</v>
      </c>
    </row>
    <row r="177" spans="1:13" x14ac:dyDescent="0.35">
      <c r="A177" s="8" t="s">
        <v>43</v>
      </c>
      <c r="B177" s="8" t="s">
        <v>990</v>
      </c>
      <c r="C177" s="8" t="s">
        <v>300</v>
      </c>
      <c r="D177" s="8" t="s">
        <v>973</v>
      </c>
      <c r="E177" s="7">
        <v>0</v>
      </c>
      <c r="F177" s="7">
        <v>0</v>
      </c>
      <c r="G177" s="6">
        <v>0</v>
      </c>
      <c r="H177" s="7">
        <v>0</v>
      </c>
      <c r="I177" s="6">
        <v>0</v>
      </c>
      <c r="J177" s="7">
        <v>0</v>
      </c>
      <c r="K177" s="6">
        <v>0</v>
      </c>
      <c r="L177" s="7">
        <v>0</v>
      </c>
      <c r="M177" s="6">
        <v>0</v>
      </c>
    </row>
    <row r="178" spans="1:13" x14ac:dyDescent="0.35">
      <c r="A178" s="8" t="s">
        <v>43</v>
      </c>
      <c r="B178" s="8" t="s">
        <v>990</v>
      </c>
      <c r="C178" s="8" t="s">
        <v>301</v>
      </c>
      <c r="D178" s="8" t="s">
        <v>973</v>
      </c>
      <c r="E178" s="7">
        <v>0</v>
      </c>
      <c r="F178" s="7">
        <v>0</v>
      </c>
      <c r="G178" s="6">
        <v>0</v>
      </c>
      <c r="H178" s="7">
        <v>0</v>
      </c>
      <c r="I178" s="6">
        <v>0</v>
      </c>
      <c r="J178" s="7">
        <v>0</v>
      </c>
      <c r="K178" s="6">
        <v>0</v>
      </c>
      <c r="L178" s="7">
        <v>0</v>
      </c>
      <c r="M178" s="6">
        <v>0</v>
      </c>
    </row>
    <row r="179" spans="1:13" x14ac:dyDescent="0.35">
      <c r="A179" s="8" t="s">
        <v>43</v>
      </c>
      <c r="B179" s="8" t="s">
        <v>990</v>
      </c>
      <c r="C179" s="8" t="s">
        <v>302</v>
      </c>
      <c r="D179" s="8" t="s">
        <v>975</v>
      </c>
      <c r="E179" s="7">
        <v>0</v>
      </c>
      <c r="F179" s="7">
        <v>0</v>
      </c>
      <c r="G179" s="6">
        <v>0</v>
      </c>
      <c r="H179" s="7">
        <v>0</v>
      </c>
      <c r="I179" s="6">
        <v>0</v>
      </c>
      <c r="J179" s="7">
        <v>0</v>
      </c>
      <c r="K179" s="6">
        <v>0</v>
      </c>
      <c r="L179" s="7">
        <v>0</v>
      </c>
      <c r="M179" s="6">
        <v>0</v>
      </c>
    </row>
    <row r="180" spans="1:13" x14ac:dyDescent="0.35">
      <c r="A180" s="8" t="s">
        <v>43</v>
      </c>
      <c r="B180" s="8" t="s">
        <v>990</v>
      </c>
      <c r="C180" s="8" t="s">
        <v>303</v>
      </c>
      <c r="D180" s="8" t="s">
        <v>973</v>
      </c>
      <c r="E180" s="7">
        <v>16.349450000000001</v>
      </c>
      <c r="F180" s="7">
        <v>6787.32</v>
      </c>
      <c r="G180" s="6">
        <v>110968.95</v>
      </c>
      <c r="H180" s="7">
        <v>0</v>
      </c>
      <c r="I180" s="6">
        <v>0</v>
      </c>
      <c r="J180" s="7">
        <v>0</v>
      </c>
      <c r="K180" s="6">
        <v>0</v>
      </c>
      <c r="L180" s="7">
        <v>0</v>
      </c>
      <c r="M180" s="6">
        <v>0</v>
      </c>
    </row>
    <row r="181" spans="1:13" x14ac:dyDescent="0.35">
      <c r="A181" s="8" t="s">
        <v>43</v>
      </c>
      <c r="B181" s="8" t="s">
        <v>990</v>
      </c>
      <c r="C181" s="8" t="s">
        <v>304</v>
      </c>
      <c r="D181" s="8" t="s">
        <v>973</v>
      </c>
      <c r="E181" s="7">
        <v>0</v>
      </c>
      <c r="F181" s="7">
        <v>0</v>
      </c>
      <c r="G181" s="6">
        <v>0</v>
      </c>
      <c r="H181" s="7">
        <v>0</v>
      </c>
      <c r="I181" s="6">
        <v>0</v>
      </c>
      <c r="J181" s="7">
        <v>0</v>
      </c>
      <c r="K181" s="6">
        <v>0</v>
      </c>
      <c r="L181" s="7">
        <v>0</v>
      </c>
      <c r="M181" s="6">
        <v>0</v>
      </c>
    </row>
    <row r="182" spans="1:13" x14ac:dyDescent="0.35">
      <c r="A182" s="8" t="s">
        <v>43</v>
      </c>
      <c r="B182" s="8" t="s">
        <v>990</v>
      </c>
      <c r="C182" s="8" t="s">
        <v>305</v>
      </c>
      <c r="D182" s="8" t="s">
        <v>975</v>
      </c>
      <c r="E182" s="7">
        <v>0</v>
      </c>
      <c r="F182" s="7">
        <v>0</v>
      </c>
      <c r="G182" s="6">
        <v>0</v>
      </c>
      <c r="H182" s="7">
        <v>0</v>
      </c>
      <c r="I182" s="6">
        <v>0</v>
      </c>
      <c r="J182" s="7">
        <v>0</v>
      </c>
      <c r="K182" s="6">
        <v>0</v>
      </c>
      <c r="L182" s="7">
        <v>0</v>
      </c>
      <c r="M182" s="6">
        <v>0</v>
      </c>
    </row>
    <row r="183" spans="1:13" x14ac:dyDescent="0.35">
      <c r="A183" s="8" t="s">
        <v>43</v>
      </c>
      <c r="B183" s="8" t="s">
        <v>990</v>
      </c>
      <c r="C183" s="8" t="s">
        <v>306</v>
      </c>
      <c r="D183" s="8" t="s">
        <v>975</v>
      </c>
      <c r="E183" s="7">
        <v>18.670242999999999</v>
      </c>
      <c r="F183" s="7">
        <v>388763.9</v>
      </c>
      <c r="G183" s="6">
        <v>7258316.5</v>
      </c>
      <c r="H183" s="7">
        <v>0</v>
      </c>
      <c r="I183" s="6">
        <v>0</v>
      </c>
      <c r="J183" s="7">
        <v>59558.33</v>
      </c>
      <c r="K183" s="6">
        <v>1111968.49</v>
      </c>
      <c r="L183" s="7">
        <v>-59558.33</v>
      </c>
      <c r="M183" s="6">
        <v>-1111968.49</v>
      </c>
    </row>
    <row r="184" spans="1:13" x14ac:dyDescent="0.35">
      <c r="A184" s="8" t="s">
        <v>43</v>
      </c>
      <c r="B184" s="8" t="s">
        <v>990</v>
      </c>
      <c r="C184" s="8" t="s">
        <v>307</v>
      </c>
      <c r="D184" s="8" t="s">
        <v>975</v>
      </c>
      <c r="E184" s="7">
        <v>18.670242999999999</v>
      </c>
      <c r="F184" s="7">
        <v>639977.31999999995</v>
      </c>
      <c r="G184" s="6">
        <v>11948532.17</v>
      </c>
      <c r="H184" s="7">
        <v>225.52</v>
      </c>
      <c r="I184" s="6">
        <v>4210.51</v>
      </c>
      <c r="J184" s="7">
        <v>2559.6</v>
      </c>
      <c r="K184" s="6">
        <v>47788.35</v>
      </c>
      <c r="L184" s="7">
        <v>-2334.08</v>
      </c>
      <c r="M184" s="6">
        <v>-43577.84</v>
      </c>
    </row>
    <row r="185" spans="1:13" x14ac:dyDescent="0.35">
      <c r="A185" s="8" t="s">
        <v>43</v>
      </c>
      <c r="B185" s="8" t="s">
        <v>990</v>
      </c>
      <c r="C185" s="8" t="s">
        <v>308</v>
      </c>
      <c r="D185" s="8" t="s">
        <v>973</v>
      </c>
      <c r="E185" s="7">
        <v>16.349439</v>
      </c>
      <c r="F185" s="7">
        <v>3545308.07</v>
      </c>
      <c r="G185" s="6">
        <v>57963801.490000002</v>
      </c>
      <c r="H185" s="7">
        <v>32.11</v>
      </c>
      <c r="I185" s="6">
        <v>524.98</v>
      </c>
      <c r="J185" s="7">
        <v>205454.22</v>
      </c>
      <c r="K185" s="6">
        <v>3359061.44</v>
      </c>
      <c r="L185" s="7">
        <v>-205422.11</v>
      </c>
      <c r="M185" s="6">
        <v>-3358536.46</v>
      </c>
    </row>
    <row r="186" spans="1:13" x14ac:dyDescent="0.35">
      <c r="A186" s="8" t="s">
        <v>43</v>
      </c>
      <c r="B186" s="8" t="s">
        <v>990</v>
      </c>
      <c r="C186" s="8" t="s">
        <v>309</v>
      </c>
      <c r="D186" s="8" t="s">
        <v>973</v>
      </c>
      <c r="E186" s="7">
        <v>16.349440000000001</v>
      </c>
      <c r="F186" s="7">
        <v>5054120.0599999996</v>
      </c>
      <c r="G186" s="6">
        <v>82632032.75</v>
      </c>
      <c r="H186" s="7">
        <v>206.8</v>
      </c>
      <c r="I186" s="6">
        <v>3381.06</v>
      </c>
      <c r="J186" s="7">
        <v>36288.11</v>
      </c>
      <c r="K186" s="6">
        <v>593290.28</v>
      </c>
      <c r="L186" s="7">
        <v>-36081.31</v>
      </c>
      <c r="M186" s="6">
        <v>-589909.21</v>
      </c>
    </row>
    <row r="187" spans="1:13" x14ac:dyDescent="0.35">
      <c r="A187" s="8" t="s">
        <v>43</v>
      </c>
      <c r="B187" s="8" t="s">
        <v>990</v>
      </c>
      <c r="C187" s="8" t="s">
        <v>310</v>
      </c>
      <c r="D187" s="8" t="s">
        <v>973</v>
      </c>
      <c r="E187" s="7">
        <v>0</v>
      </c>
      <c r="F187" s="7">
        <v>0</v>
      </c>
      <c r="G187" s="6">
        <v>0</v>
      </c>
      <c r="H187" s="7">
        <v>0</v>
      </c>
      <c r="I187" s="6">
        <v>0</v>
      </c>
      <c r="J187" s="7">
        <v>0</v>
      </c>
      <c r="K187" s="6">
        <v>0</v>
      </c>
      <c r="L187" s="7">
        <v>0</v>
      </c>
      <c r="M187" s="6">
        <v>0</v>
      </c>
    </row>
    <row r="188" spans="1:13" x14ac:dyDescent="0.35">
      <c r="A188" s="8" t="s">
        <v>43</v>
      </c>
      <c r="B188" s="8" t="s">
        <v>990</v>
      </c>
      <c r="C188" s="8" t="s">
        <v>311</v>
      </c>
      <c r="D188" s="8" t="s">
        <v>975</v>
      </c>
      <c r="E188" s="7">
        <v>18.670241999999998</v>
      </c>
      <c r="F188" s="7">
        <v>771743.89</v>
      </c>
      <c r="G188" s="6">
        <v>14408645.92</v>
      </c>
      <c r="H188" s="7">
        <v>0</v>
      </c>
      <c r="I188" s="6">
        <v>0</v>
      </c>
      <c r="J188" s="7">
        <v>0</v>
      </c>
      <c r="K188" s="6">
        <v>0</v>
      </c>
      <c r="L188" s="7">
        <v>0</v>
      </c>
      <c r="M188" s="6">
        <v>0</v>
      </c>
    </row>
    <row r="189" spans="1:13" x14ac:dyDescent="0.35">
      <c r="A189" s="8" t="s">
        <v>43</v>
      </c>
      <c r="B189" s="8" t="s">
        <v>990</v>
      </c>
      <c r="C189" s="8" t="s">
        <v>312</v>
      </c>
      <c r="D189" s="8" t="s">
        <v>973</v>
      </c>
      <c r="E189" s="7">
        <v>16.349439</v>
      </c>
      <c r="F189" s="7">
        <v>7417882.8700000001</v>
      </c>
      <c r="G189" s="6">
        <v>121278230.87</v>
      </c>
      <c r="H189" s="7">
        <v>2512.7399999999998</v>
      </c>
      <c r="I189" s="6">
        <v>41081.89</v>
      </c>
      <c r="J189" s="7">
        <v>328566.99</v>
      </c>
      <c r="K189" s="6">
        <v>5371886.29</v>
      </c>
      <c r="L189" s="7">
        <v>-326054.25</v>
      </c>
      <c r="M189" s="6">
        <v>-5330804.4000000004</v>
      </c>
    </row>
    <row r="190" spans="1:13" x14ac:dyDescent="0.35">
      <c r="A190" s="8" t="s">
        <v>43</v>
      </c>
      <c r="B190" s="8" t="s">
        <v>990</v>
      </c>
      <c r="C190" s="8" t="s">
        <v>313</v>
      </c>
      <c r="D190" s="8" t="s">
        <v>973</v>
      </c>
      <c r="E190" s="7">
        <v>16.349439</v>
      </c>
      <c r="F190" s="7">
        <v>2017879.17</v>
      </c>
      <c r="G190" s="6">
        <v>32991194.350000001</v>
      </c>
      <c r="H190" s="7">
        <v>25560.12</v>
      </c>
      <c r="I190" s="6">
        <v>417893.65</v>
      </c>
      <c r="J190" s="7">
        <v>2922.81</v>
      </c>
      <c r="K190" s="6">
        <v>47786.31</v>
      </c>
      <c r="L190" s="7">
        <v>22637.31</v>
      </c>
      <c r="M190" s="6">
        <v>370107.34</v>
      </c>
    </row>
    <row r="191" spans="1:13" x14ac:dyDescent="0.35">
      <c r="A191" s="8" t="s">
        <v>43</v>
      </c>
      <c r="B191" s="8" t="s">
        <v>990</v>
      </c>
      <c r="C191" s="8" t="s">
        <v>314</v>
      </c>
      <c r="D191" s="8" t="s">
        <v>973</v>
      </c>
      <c r="E191" s="7">
        <v>0</v>
      </c>
      <c r="F191" s="7">
        <v>0</v>
      </c>
      <c r="G191" s="6">
        <v>0</v>
      </c>
      <c r="H191" s="7">
        <v>0</v>
      </c>
      <c r="I191" s="6">
        <v>0</v>
      </c>
      <c r="J191" s="7">
        <v>0</v>
      </c>
      <c r="K191" s="6">
        <v>0</v>
      </c>
      <c r="L191" s="7">
        <v>0</v>
      </c>
      <c r="M191" s="6">
        <v>0</v>
      </c>
    </row>
    <row r="192" spans="1:13" x14ac:dyDescent="0.35">
      <c r="A192" s="8" t="s">
        <v>43</v>
      </c>
      <c r="B192" s="8" t="s">
        <v>990</v>
      </c>
      <c r="C192" s="8" t="s">
        <v>315</v>
      </c>
      <c r="D192" s="8" t="s">
        <v>975</v>
      </c>
      <c r="E192" s="7">
        <v>18.670241999999998</v>
      </c>
      <c r="F192" s="7">
        <v>390683.99</v>
      </c>
      <c r="G192" s="6">
        <v>7294164.9500000002</v>
      </c>
      <c r="H192" s="7">
        <v>0</v>
      </c>
      <c r="I192" s="6">
        <v>0</v>
      </c>
      <c r="J192" s="7">
        <v>0</v>
      </c>
      <c r="K192" s="6">
        <v>0</v>
      </c>
      <c r="L192" s="7">
        <v>0</v>
      </c>
      <c r="M192" s="6">
        <v>0</v>
      </c>
    </row>
    <row r="193" spans="1:13" x14ac:dyDescent="0.35">
      <c r="A193" s="8" t="s">
        <v>43</v>
      </c>
      <c r="B193" s="8" t="s">
        <v>990</v>
      </c>
      <c r="C193" s="8" t="s">
        <v>316</v>
      </c>
      <c r="D193" s="8" t="s">
        <v>973</v>
      </c>
      <c r="E193" s="7">
        <v>16.349440000000001</v>
      </c>
      <c r="F193" s="7">
        <v>5385766.6399999997</v>
      </c>
      <c r="G193" s="6">
        <v>88054268.540000007</v>
      </c>
      <c r="H193" s="7">
        <v>117713.32</v>
      </c>
      <c r="I193" s="6">
        <v>1924546.86</v>
      </c>
      <c r="J193" s="7">
        <v>458610.95</v>
      </c>
      <c r="K193" s="6">
        <v>7498032.21</v>
      </c>
      <c r="L193" s="7">
        <v>-340897.63</v>
      </c>
      <c r="M193" s="6">
        <v>-5573485.3499999996</v>
      </c>
    </row>
    <row r="194" spans="1:13" x14ac:dyDescent="0.35">
      <c r="A194" s="8" t="s">
        <v>43</v>
      </c>
      <c r="B194" s="8" t="s">
        <v>990</v>
      </c>
      <c r="C194" s="8" t="s">
        <v>317</v>
      </c>
      <c r="D194" s="8" t="s">
        <v>973</v>
      </c>
      <c r="E194" s="7">
        <v>0</v>
      </c>
      <c r="F194" s="7">
        <v>0</v>
      </c>
      <c r="G194" s="6">
        <v>0</v>
      </c>
      <c r="H194" s="7">
        <v>0</v>
      </c>
      <c r="I194" s="6">
        <v>0</v>
      </c>
      <c r="J194" s="7">
        <v>0</v>
      </c>
      <c r="K194" s="6">
        <v>0</v>
      </c>
      <c r="L194" s="7">
        <v>0</v>
      </c>
      <c r="M194" s="6">
        <v>0</v>
      </c>
    </row>
    <row r="195" spans="1:13" x14ac:dyDescent="0.35">
      <c r="A195" s="8" t="s">
        <v>43</v>
      </c>
      <c r="B195" s="8" t="s">
        <v>990</v>
      </c>
      <c r="C195" s="8" t="s">
        <v>318</v>
      </c>
      <c r="D195" s="8" t="s">
        <v>973</v>
      </c>
      <c r="E195" s="7">
        <v>16.349439</v>
      </c>
      <c r="F195" s="7">
        <v>95322.06</v>
      </c>
      <c r="G195" s="6">
        <v>1558462.3</v>
      </c>
      <c r="H195" s="7">
        <v>0</v>
      </c>
      <c r="I195" s="6">
        <v>0</v>
      </c>
      <c r="J195" s="7">
        <v>119.81</v>
      </c>
      <c r="K195" s="6">
        <v>1958.83</v>
      </c>
      <c r="L195" s="7">
        <v>-119.81</v>
      </c>
      <c r="M195" s="6">
        <v>-1958.83</v>
      </c>
    </row>
    <row r="196" spans="1:13" x14ac:dyDescent="0.35">
      <c r="A196" s="8" t="s">
        <v>43</v>
      </c>
      <c r="B196" s="8" t="s">
        <v>990</v>
      </c>
      <c r="C196" s="8" t="s">
        <v>319</v>
      </c>
      <c r="D196" s="8" t="s">
        <v>973</v>
      </c>
      <c r="E196" s="7">
        <v>16.349440000000001</v>
      </c>
      <c r="F196" s="7">
        <v>163016.95999999999</v>
      </c>
      <c r="G196" s="6">
        <v>2665236.0299999998</v>
      </c>
      <c r="H196" s="7">
        <v>0</v>
      </c>
      <c r="I196" s="6">
        <v>0</v>
      </c>
      <c r="J196" s="7">
        <v>0</v>
      </c>
      <c r="K196" s="6">
        <v>0</v>
      </c>
      <c r="L196" s="7">
        <v>0</v>
      </c>
      <c r="M196" s="6">
        <v>0</v>
      </c>
    </row>
    <row r="197" spans="1:13" x14ac:dyDescent="0.35">
      <c r="A197" s="8" t="s">
        <v>43</v>
      </c>
      <c r="B197" s="8" t="s">
        <v>990</v>
      </c>
      <c r="C197" s="8" t="s">
        <v>320</v>
      </c>
      <c r="D197" s="8" t="s">
        <v>973</v>
      </c>
      <c r="E197" s="7">
        <v>16.349439</v>
      </c>
      <c r="F197" s="7">
        <v>487000.24</v>
      </c>
      <c r="G197" s="6">
        <v>7962181.1200000001</v>
      </c>
      <c r="H197" s="7">
        <v>0</v>
      </c>
      <c r="I197" s="6">
        <v>0</v>
      </c>
      <c r="J197" s="7">
        <v>17085.28</v>
      </c>
      <c r="K197" s="6">
        <v>279334.76</v>
      </c>
      <c r="L197" s="7">
        <v>-17085.28</v>
      </c>
      <c r="M197" s="6">
        <v>-279334.76</v>
      </c>
    </row>
    <row r="198" spans="1:13" x14ac:dyDescent="0.35">
      <c r="A198" s="8" t="s">
        <v>43</v>
      </c>
      <c r="B198" s="8" t="s">
        <v>990</v>
      </c>
      <c r="C198" s="8" t="s">
        <v>321</v>
      </c>
      <c r="D198" s="8" t="s">
        <v>973</v>
      </c>
      <c r="E198" s="7">
        <v>16.349439</v>
      </c>
      <c r="F198" s="7">
        <v>568451.46</v>
      </c>
      <c r="G198" s="6">
        <v>9293862.9800000004</v>
      </c>
      <c r="H198" s="7">
        <v>58.32</v>
      </c>
      <c r="I198" s="6">
        <v>953.5</v>
      </c>
      <c r="J198" s="7">
        <v>0</v>
      </c>
      <c r="K198" s="6">
        <v>0</v>
      </c>
      <c r="L198" s="7">
        <v>58.32</v>
      </c>
      <c r="M198" s="6">
        <v>953.5</v>
      </c>
    </row>
    <row r="199" spans="1:13" x14ac:dyDescent="0.35">
      <c r="A199" s="8" t="s">
        <v>43</v>
      </c>
      <c r="B199" s="8" t="s">
        <v>990</v>
      </c>
      <c r="C199" s="8" t="s">
        <v>322</v>
      </c>
      <c r="D199" s="8" t="s">
        <v>973</v>
      </c>
      <c r="E199" s="7">
        <v>0</v>
      </c>
      <c r="F199" s="7">
        <v>0</v>
      </c>
      <c r="G199" s="6">
        <v>0</v>
      </c>
      <c r="H199" s="7">
        <v>0</v>
      </c>
      <c r="I199" s="6">
        <v>0</v>
      </c>
      <c r="J199" s="7">
        <v>0</v>
      </c>
      <c r="K199" s="6">
        <v>0</v>
      </c>
      <c r="L199" s="7">
        <v>0</v>
      </c>
      <c r="M199" s="6">
        <v>0</v>
      </c>
    </row>
    <row r="200" spans="1:13" x14ac:dyDescent="0.35">
      <c r="A200" s="8" t="s">
        <v>43</v>
      </c>
      <c r="B200" s="8" t="s">
        <v>990</v>
      </c>
      <c r="C200" s="8" t="s">
        <v>323</v>
      </c>
      <c r="D200" s="8" t="s">
        <v>973</v>
      </c>
      <c r="E200" s="7">
        <v>0</v>
      </c>
      <c r="F200" s="7">
        <v>0</v>
      </c>
      <c r="G200" s="6">
        <v>0</v>
      </c>
      <c r="H200" s="7">
        <v>0</v>
      </c>
      <c r="I200" s="6">
        <v>0</v>
      </c>
      <c r="J200" s="7">
        <v>0</v>
      </c>
      <c r="K200" s="6">
        <v>0</v>
      </c>
      <c r="L200" s="7">
        <v>0</v>
      </c>
      <c r="M200" s="6">
        <v>0</v>
      </c>
    </row>
    <row r="201" spans="1:13" x14ac:dyDescent="0.35">
      <c r="A201" s="8" t="s">
        <v>43</v>
      </c>
      <c r="B201" s="8" t="s">
        <v>990</v>
      </c>
      <c r="C201" s="8" t="s">
        <v>324</v>
      </c>
      <c r="D201" s="8" t="s">
        <v>975</v>
      </c>
      <c r="E201" s="7">
        <v>18.67024</v>
      </c>
      <c r="F201" s="7">
        <v>31201.66</v>
      </c>
      <c r="G201" s="6">
        <v>582542.49</v>
      </c>
      <c r="H201" s="7">
        <v>0</v>
      </c>
      <c r="I201" s="6">
        <v>0</v>
      </c>
      <c r="J201" s="7">
        <v>0</v>
      </c>
      <c r="K201" s="6">
        <v>0</v>
      </c>
      <c r="L201" s="7">
        <v>0</v>
      </c>
      <c r="M201" s="6">
        <v>0</v>
      </c>
    </row>
    <row r="202" spans="1:13" x14ac:dyDescent="0.35">
      <c r="A202" s="8" t="s">
        <v>43</v>
      </c>
      <c r="B202" s="8" t="s">
        <v>990</v>
      </c>
      <c r="C202" s="8" t="s">
        <v>325</v>
      </c>
      <c r="D202" s="8" t="s">
        <v>973</v>
      </c>
      <c r="E202" s="7">
        <v>0</v>
      </c>
      <c r="F202" s="7">
        <v>0</v>
      </c>
      <c r="G202" s="6">
        <v>0</v>
      </c>
      <c r="H202" s="7">
        <v>0</v>
      </c>
      <c r="I202" s="6">
        <v>0</v>
      </c>
      <c r="J202" s="7">
        <v>0</v>
      </c>
      <c r="K202" s="6">
        <v>0</v>
      </c>
      <c r="L202" s="7">
        <v>0</v>
      </c>
      <c r="M202" s="6">
        <v>0</v>
      </c>
    </row>
    <row r="203" spans="1:13" x14ac:dyDescent="0.35">
      <c r="A203" s="8" t="s">
        <v>43</v>
      </c>
      <c r="B203" s="8" t="s">
        <v>990</v>
      </c>
      <c r="C203" s="8" t="s">
        <v>326</v>
      </c>
      <c r="D203" s="8" t="s">
        <v>975</v>
      </c>
      <c r="E203" s="7">
        <v>0</v>
      </c>
      <c r="F203" s="7">
        <v>0</v>
      </c>
      <c r="G203" s="6">
        <v>0</v>
      </c>
      <c r="H203" s="7">
        <v>0</v>
      </c>
      <c r="I203" s="6">
        <v>0</v>
      </c>
      <c r="J203" s="7">
        <v>0</v>
      </c>
      <c r="K203" s="6">
        <v>0</v>
      </c>
      <c r="L203" s="7">
        <v>0</v>
      </c>
      <c r="M203" s="6">
        <v>0</v>
      </c>
    </row>
    <row r="204" spans="1:13" x14ac:dyDescent="0.35">
      <c r="A204" s="8" t="s">
        <v>43</v>
      </c>
      <c r="B204" s="8" t="s">
        <v>990</v>
      </c>
      <c r="C204" s="8" t="s">
        <v>327</v>
      </c>
      <c r="D204" s="8" t="s">
        <v>973</v>
      </c>
      <c r="E204" s="7">
        <v>0</v>
      </c>
      <c r="F204" s="7">
        <v>0</v>
      </c>
      <c r="G204" s="6">
        <v>0</v>
      </c>
      <c r="H204" s="7">
        <v>0</v>
      </c>
      <c r="I204" s="6">
        <v>0</v>
      </c>
      <c r="J204" s="7">
        <v>0</v>
      </c>
      <c r="K204" s="6">
        <v>0</v>
      </c>
      <c r="L204" s="7">
        <v>0</v>
      </c>
      <c r="M204" s="6">
        <v>0</v>
      </c>
    </row>
    <row r="205" spans="1:13" x14ac:dyDescent="0.35">
      <c r="A205" s="8" t="s">
        <v>43</v>
      </c>
      <c r="B205" s="8" t="s">
        <v>990</v>
      </c>
      <c r="C205" s="8" t="s">
        <v>328</v>
      </c>
      <c r="D205" s="8" t="s">
        <v>973</v>
      </c>
      <c r="E205" s="7">
        <v>0</v>
      </c>
      <c r="F205" s="7">
        <v>0</v>
      </c>
      <c r="G205" s="6">
        <v>0</v>
      </c>
      <c r="H205" s="7">
        <v>0</v>
      </c>
      <c r="I205" s="6">
        <v>0</v>
      </c>
      <c r="J205" s="7">
        <v>0</v>
      </c>
      <c r="K205" s="6">
        <v>0</v>
      </c>
      <c r="L205" s="7">
        <v>0</v>
      </c>
      <c r="M205" s="6">
        <v>0</v>
      </c>
    </row>
    <row r="206" spans="1:13" x14ac:dyDescent="0.35">
      <c r="A206" s="8" t="s">
        <v>43</v>
      </c>
      <c r="B206" s="8" t="s">
        <v>990</v>
      </c>
      <c r="C206" s="8" t="s">
        <v>329</v>
      </c>
      <c r="D206" s="8" t="s">
        <v>973</v>
      </c>
      <c r="E206" s="7">
        <v>16.349440000000001</v>
      </c>
      <c r="F206" s="7">
        <v>17328.43</v>
      </c>
      <c r="G206" s="6">
        <v>283310.13</v>
      </c>
      <c r="H206" s="7">
        <v>0</v>
      </c>
      <c r="I206" s="6">
        <v>0</v>
      </c>
      <c r="J206" s="7">
        <v>0</v>
      </c>
      <c r="K206" s="6">
        <v>0</v>
      </c>
      <c r="L206" s="7">
        <v>0</v>
      </c>
      <c r="M206" s="6">
        <v>0</v>
      </c>
    </row>
    <row r="207" spans="1:13" x14ac:dyDescent="0.35">
      <c r="A207" s="8" t="s">
        <v>43</v>
      </c>
      <c r="B207" s="8" t="s">
        <v>990</v>
      </c>
      <c r="C207" s="8" t="s">
        <v>330</v>
      </c>
      <c r="D207" s="8" t="s">
        <v>976</v>
      </c>
      <c r="E207" s="7">
        <v>0</v>
      </c>
      <c r="F207" s="7">
        <v>0</v>
      </c>
      <c r="G207" s="6">
        <v>0</v>
      </c>
      <c r="H207" s="7">
        <v>0</v>
      </c>
      <c r="I207" s="6">
        <v>0</v>
      </c>
      <c r="J207" s="7">
        <v>0</v>
      </c>
      <c r="K207" s="6">
        <v>0</v>
      </c>
      <c r="L207" s="7">
        <v>0</v>
      </c>
      <c r="M207" s="6">
        <v>0</v>
      </c>
    </row>
    <row r="208" spans="1:13" x14ac:dyDescent="0.35">
      <c r="A208" s="8" t="s">
        <v>43</v>
      </c>
      <c r="B208" s="8" t="s">
        <v>990</v>
      </c>
      <c r="C208" s="8" t="s">
        <v>331</v>
      </c>
      <c r="D208" s="8" t="s">
        <v>973</v>
      </c>
      <c r="E208" s="7">
        <v>16.349435</v>
      </c>
      <c r="F208" s="7">
        <v>9325.2999999999993</v>
      </c>
      <c r="G208" s="6">
        <v>152463.39000000001</v>
      </c>
      <c r="H208" s="7">
        <v>11.76</v>
      </c>
      <c r="I208" s="6">
        <v>192.27</v>
      </c>
      <c r="J208" s="7">
        <v>0</v>
      </c>
      <c r="K208" s="6">
        <v>0</v>
      </c>
      <c r="L208" s="7">
        <v>11.76</v>
      </c>
      <c r="M208" s="6">
        <v>192.27</v>
      </c>
    </row>
    <row r="209" spans="1:13" x14ac:dyDescent="0.35">
      <c r="A209" s="8" t="s">
        <v>43</v>
      </c>
      <c r="B209" s="8" t="s">
        <v>990</v>
      </c>
      <c r="C209" s="8" t="s">
        <v>332</v>
      </c>
      <c r="D209" s="8" t="s">
        <v>973</v>
      </c>
      <c r="E209" s="7">
        <v>0</v>
      </c>
      <c r="F209" s="7">
        <v>0</v>
      </c>
      <c r="G209" s="6">
        <v>0</v>
      </c>
      <c r="H209" s="7">
        <v>0</v>
      </c>
      <c r="I209" s="6">
        <v>0</v>
      </c>
      <c r="J209" s="7">
        <v>0</v>
      </c>
      <c r="K209" s="6">
        <v>0</v>
      </c>
      <c r="L209" s="7">
        <v>0</v>
      </c>
      <c r="M209" s="6">
        <v>0</v>
      </c>
    </row>
    <row r="210" spans="1:13" x14ac:dyDescent="0.35">
      <c r="A210" s="8" t="s">
        <v>43</v>
      </c>
      <c r="B210" s="8" t="s">
        <v>990</v>
      </c>
      <c r="C210" s="8" t="s">
        <v>333</v>
      </c>
      <c r="D210" s="8" t="s">
        <v>973</v>
      </c>
      <c r="E210" s="7">
        <v>0</v>
      </c>
      <c r="F210" s="7">
        <v>0</v>
      </c>
      <c r="G210" s="6">
        <v>0</v>
      </c>
      <c r="H210" s="7">
        <v>0</v>
      </c>
      <c r="I210" s="6">
        <v>0</v>
      </c>
      <c r="J210" s="7">
        <v>0</v>
      </c>
      <c r="K210" s="6">
        <v>0</v>
      </c>
      <c r="L210" s="7">
        <v>0</v>
      </c>
      <c r="M210" s="6">
        <v>0</v>
      </c>
    </row>
    <row r="211" spans="1:13" x14ac:dyDescent="0.35">
      <c r="A211" s="8" t="s">
        <v>43</v>
      </c>
      <c r="B211" s="8" t="s">
        <v>990</v>
      </c>
      <c r="C211" s="8" t="s">
        <v>334</v>
      </c>
      <c r="D211" s="8" t="s">
        <v>973</v>
      </c>
      <c r="E211" s="7">
        <v>0</v>
      </c>
      <c r="F211" s="7">
        <v>0</v>
      </c>
      <c r="G211" s="6">
        <v>0</v>
      </c>
      <c r="H211" s="7">
        <v>0</v>
      </c>
      <c r="I211" s="6">
        <v>0</v>
      </c>
      <c r="J211" s="7">
        <v>0</v>
      </c>
      <c r="K211" s="6">
        <v>0</v>
      </c>
      <c r="L211" s="7">
        <v>0</v>
      </c>
      <c r="M211" s="6">
        <v>0</v>
      </c>
    </row>
    <row r="212" spans="1:13" x14ac:dyDescent="0.35">
      <c r="A212" s="8" t="s">
        <v>43</v>
      </c>
      <c r="B212" s="8" t="s">
        <v>95</v>
      </c>
      <c r="C212" s="8" t="s">
        <v>172</v>
      </c>
      <c r="D212" s="8" t="s">
        <v>973</v>
      </c>
      <c r="E212" s="7">
        <v>0</v>
      </c>
      <c r="F212" s="7">
        <v>0</v>
      </c>
      <c r="G212" s="6">
        <v>0</v>
      </c>
      <c r="H212" s="7">
        <v>0</v>
      </c>
      <c r="I212" s="6">
        <v>0</v>
      </c>
      <c r="J212" s="7">
        <v>0</v>
      </c>
      <c r="K212" s="6">
        <v>0</v>
      </c>
      <c r="L212" s="7">
        <v>0</v>
      </c>
      <c r="M212" s="6">
        <v>0</v>
      </c>
    </row>
    <row r="213" spans="1:13" x14ac:dyDescent="0.35">
      <c r="A213" s="8" t="s">
        <v>43</v>
      </c>
      <c r="B213" s="8" t="s">
        <v>95</v>
      </c>
      <c r="C213" s="8" t="s">
        <v>176</v>
      </c>
      <c r="D213" s="8" t="s">
        <v>977</v>
      </c>
      <c r="E213" s="7">
        <v>0</v>
      </c>
      <c r="F213" s="7">
        <v>0</v>
      </c>
      <c r="G213" s="6">
        <v>0</v>
      </c>
      <c r="H213" s="7">
        <v>0</v>
      </c>
      <c r="I213" s="6">
        <v>0</v>
      </c>
      <c r="J213" s="7">
        <v>0</v>
      </c>
      <c r="K213" s="6">
        <v>0</v>
      </c>
      <c r="L213" s="7">
        <v>0</v>
      </c>
      <c r="M213" s="6">
        <v>0</v>
      </c>
    </row>
    <row r="214" spans="1:13" x14ac:dyDescent="0.35">
      <c r="A214" s="8" t="s">
        <v>43</v>
      </c>
      <c r="B214" s="8" t="s">
        <v>95</v>
      </c>
      <c r="C214" s="8" t="s">
        <v>177</v>
      </c>
      <c r="D214" s="8" t="s">
        <v>973</v>
      </c>
      <c r="E214" s="7">
        <v>0</v>
      </c>
      <c r="F214" s="7">
        <v>0</v>
      </c>
      <c r="G214" s="6">
        <v>0</v>
      </c>
      <c r="H214" s="7">
        <v>0</v>
      </c>
      <c r="I214" s="6">
        <v>0</v>
      </c>
      <c r="J214" s="7">
        <v>0</v>
      </c>
      <c r="K214" s="6">
        <v>0</v>
      </c>
      <c r="L214" s="7">
        <v>0</v>
      </c>
      <c r="M214" s="6">
        <v>0</v>
      </c>
    </row>
    <row r="215" spans="1:13" x14ac:dyDescent="0.35">
      <c r="A215" s="8" t="s">
        <v>43</v>
      </c>
      <c r="B215" s="8" t="s">
        <v>95</v>
      </c>
      <c r="C215" s="8" t="s">
        <v>183</v>
      </c>
      <c r="D215" s="8" t="s">
        <v>975</v>
      </c>
      <c r="E215" s="7">
        <v>0</v>
      </c>
      <c r="F215" s="7">
        <v>0</v>
      </c>
      <c r="G215" s="6">
        <v>0</v>
      </c>
      <c r="H215" s="7">
        <v>0</v>
      </c>
      <c r="I215" s="6">
        <v>0</v>
      </c>
      <c r="J215" s="7">
        <v>0</v>
      </c>
      <c r="K215" s="6">
        <v>0</v>
      </c>
      <c r="L215" s="7">
        <v>0</v>
      </c>
      <c r="M215" s="6">
        <v>0</v>
      </c>
    </row>
    <row r="216" spans="1:13" x14ac:dyDescent="0.35">
      <c r="A216" s="8" t="s">
        <v>43</v>
      </c>
      <c r="B216" s="8" t="s">
        <v>95</v>
      </c>
      <c r="C216" s="8" t="s">
        <v>184</v>
      </c>
      <c r="D216" s="8" t="s">
        <v>975</v>
      </c>
      <c r="E216" s="7">
        <v>0</v>
      </c>
      <c r="F216" s="7">
        <v>0</v>
      </c>
      <c r="G216" s="6">
        <v>0</v>
      </c>
      <c r="H216" s="7">
        <v>0</v>
      </c>
      <c r="I216" s="6">
        <v>0</v>
      </c>
      <c r="J216" s="7">
        <v>0</v>
      </c>
      <c r="K216" s="6">
        <v>0</v>
      </c>
      <c r="L216" s="7">
        <v>0</v>
      </c>
      <c r="M216" s="6">
        <v>0</v>
      </c>
    </row>
    <row r="217" spans="1:13" x14ac:dyDescent="0.35">
      <c r="A217" s="8" t="s">
        <v>43</v>
      </c>
      <c r="B217" s="8" t="s">
        <v>95</v>
      </c>
      <c r="C217" s="8" t="s">
        <v>185</v>
      </c>
      <c r="D217" s="8" t="s">
        <v>973</v>
      </c>
      <c r="E217" s="7">
        <v>0</v>
      </c>
      <c r="F217" s="7">
        <v>0</v>
      </c>
      <c r="G217" s="6">
        <v>0</v>
      </c>
      <c r="H217" s="7">
        <v>0</v>
      </c>
      <c r="I217" s="6">
        <v>0</v>
      </c>
      <c r="J217" s="7">
        <v>0</v>
      </c>
      <c r="K217" s="6">
        <v>0</v>
      </c>
      <c r="L217" s="7">
        <v>0</v>
      </c>
      <c r="M217" s="6">
        <v>0</v>
      </c>
    </row>
    <row r="218" spans="1:13" x14ac:dyDescent="0.35">
      <c r="A218" s="8" t="s">
        <v>43</v>
      </c>
      <c r="B218" s="8" t="s">
        <v>95</v>
      </c>
      <c r="C218" s="8" t="s">
        <v>186</v>
      </c>
      <c r="D218" s="8" t="s">
        <v>976</v>
      </c>
      <c r="E218" s="7">
        <v>0</v>
      </c>
      <c r="F218" s="7">
        <v>0</v>
      </c>
      <c r="G218" s="6">
        <v>0</v>
      </c>
      <c r="H218" s="7">
        <v>0</v>
      </c>
      <c r="I218" s="6">
        <v>0</v>
      </c>
      <c r="J218" s="7">
        <v>0</v>
      </c>
      <c r="K218" s="6">
        <v>0</v>
      </c>
      <c r="L218" s="7">
        <v>0</v>
      </c>
      <c r="M218" s="6">
        <v>0</v>
      </c>
    </row>
    <row r="219" spans="1:13" x14ac:dyDescent="0.35">
      <c r="A219" s="8" t="s">
        <v>43</v>
      </c>
      <c r="B219" s="8" t="s">
        <v>95</v>
      </c>
      <c r="C219" s="8" t="s">
        <v>187</v>
      </c>
      <c r="D219" s="8" t="s">
        <v>975</v>
      </c>
      <c r="E219" s="7">
        <v>0</v>
      </c>
      <c r="F219" s="7">
        <v>0</v>
      </c>
      <c r="G219" s="6">
        <v>0</v>
      </c>
      <c r="H219" s="7">
        <v>0</v>
      </c>
      <c r="I219" s="6">
        <v>0</v>
      </c>
      <c r="J219" s="7">
        <v>0</v>
      </c>
      <c r="K219" s="6">
        <v>0</v>
      </c>
      <c r="L219" s="7">
        <v>0</v>
      </c>
      <c r="M219" s="6">
        <v>0</v>
      </c>
    </row>
    <row r="220" spans="1:13" x14ac:dyDescent="0.35">
      <c r="A220" s="8" t="s">
        <v>43</v>
      </c>
      <c r="B220" s="8" t="s">
        <v>95</v>
      </c>
      <c r="C220" s="8" t="s">
        <v>188</v>
      </c>
      <c r="D220" s="8" t="s">
        <v>973</v>
      </c>
      <c r="E220" s="7">
        <v>0</v>
      </c>
      <c r="F220" s="7">
        <v>0</v>
      </c>
      <c r="G220" s="6">
        <v>0</v>
      </c>
      <c r="H220" s="7">
        <v>0</v>
      </c>
      <c r="I220" s="6">
        <v>0</v>
      </c>
      <c r="J220" s="7">
        <v>0</v>
      </c>
      <c r="K220" s="6">
        <v>0</v>
      </c>
      <c r="L220" s="7">
        <v>0</v>
      </c>
      <c r="M220" s="6">
        <v>0</v>
      </c>
    </row>
    <row r="221" spans="1:13" x14ac:dyDescent="0.35">
      <c r="A221" s="8" t="s">
        <v>43</v>
      </c>
      <c r="B221" s="8" t="s">
        <v>95</v>
      </c>
      <c r="C221" s="8" t="s">
        <v>191</v>
      </c>
      <c r="D221" s="8" t="s">
        <v>973</v>
      </c>
      <c r="E221" s="7">
        <v>0</v>
      </c>
      <c r="F221" s="7">
        <v>0</v>
      </c>
      <c r="G221" s="6">
        <v>0</v>
      </c>
      <c r="H221" s="7">
        <v>0</v>
      </c>
      <c r="I221" s="6">
        <v>0</v>
      </c>
      <c r="J221" s="7">
        <v>0</v>
      </c>
      <c r="K221" s="6">
        <v>0</v>
      </c>
      <c r="L221" s="7">
        <v>0</v>
      </c>
      <c r="M221" s="6">
        <v>0</v>
      </c>
    </row>
    <row r="222" spans="1:13" x14ac:dyDescent="0.35">
      <c r="A222" s="8" t="s">
        <v>43</v>
      </c>
      <c r="B222" s="8" t="s">
        <v>95</v>
      </c>
      <c r="C222" s="8" t="s">
        <v>192</v>
      </c>
      <c r="D222" s="8" t="s">
        <v>973</v>
      </c>
      <c r="E222" s="7">
        <v>0</v>
      </c>
      <c r="F222" s="7">
        <v>0</v>
      </c>
      <c r="G222" s="6">
        <v>0</v>
      </c>
      <c r="H222" s="7">
        <v>0</v>
      </c>
      <c r="I222" s="6">
        <v>0</v>
      </c>
      <c r="J222" s="7">
        <v>0</v>
      </c>
      <c r="K222" s="6">
        <v>0</v>
      </c>
      <c r="L222" s="7">
        <v>0</v>
      </c>
      <c r="M222" s="6">
        <v>0</v>
      </c>
    </row>
    <row r="223" spans="1:13" x14ac:dyDescent="0.35">
      <c r="A223" s="8" t="s">
        <v>43</v>
      </c>
      <c r="B223" s="8" t="s">
        <v>95</v>
      </c>
      <c r="C223" s="8" t="s">
        <v>193</v>
      </c>
      <c r="D223" s="8" t="s">
        <v>975</v>
      </c>
      <c r="E223" s="7">
        <v>0</v>
      </c>
      <c r="F223" s="7">
        <v>0</v>
      </c>
      <c r="G223" s="6">
        <v>0</v>
      </c>
      <c r="H223" s="7">
        <v>0</v>
      </c>
      <c r="I223" s="6">
        <v>0</v>
      </c>
      <c r="J223" s="7">
        <v>0</v>
      </c>
      <c r="K223" s="6">
        <v>0</v>
      </c>
      <c r="L223" s="7">
        <v>0</v>
      </c>
      <c r="M223" s="6">
        <v>0</v>
      </c>
    </row>
    <row r="224" spans="1:13" x14ac:dyDescent="0.35">
      <c r="A224" s="8" t="s">
        <v>43</v>
      </c>
      <c r="B224" s="8" t="s">
        <v>95</v>
      </c>
      <c r="C224" s="8" t="s">
        <v>194</v>
      </c>
      <c r="D224" s="8" t="s">
        <v>973</v>
      </c>
      <c r="E224" s="7">
        <v>0</v>
      </c>
      <c r="F224" s="7">
        <v>0</v>
      </c>
      <c r="G224" s="6">
        <v>0</v>
      </c>
      <c r="H224" s="7">
        <v>0</v>
      </c>
      <c r="I224" s="6">
        <v>0</v>
      </c>
      <c r="J224" s="7">
        <v>0</v>
      </c>
      <c r="K224" s="6">
        <v>0</v>
      </c>
      <c r="L224" s="7">
        <v>0</v>
      </c>
      <c r="M224" s="6">
        <v>0</v>
      </c>
    </row>
    <row r="225" spans="1:13" x14ac:dyDescent="0.35">
      <c r="A225" s="8" t="s">
        <v>43</v>
      </c>
      <c r="B225" s="8" t="s">
        <v>95</v>
      </c>
      <c r="C225" s="8" t="s">
        <v>195</v>
      </c>
      <c r="D225" s="8" t="s">
        <v>973</v>
      </c>
      <c r="E225" s="7">
        <v>0</v>
      </c>
      <c r="F225" s="7">
        <v>0</v>
      </c>
      <c r="G225" s="6">
        <v>0</v>
      </c>
      <c r="H225" s="7">
        <v>0</v>
      </c>
      <c r="I225" s="6">
        <v>0</v>
      </c>
      <c r="J225" s="7">
        <v>0</v>
      </c>
      <c r="K225" s="6">
        <v>0</v>
      </c>
      <c r="L225" s="7">
        <v>0</v>
      </c>
      <c r="M225" s="6">
        <v>0</v>
      </c>
    </row>
    <row r="226" spans="1:13" x14ac:dyDescent="0.35">
      <c r="A226" s="8" t="s">
        <v>43</v>
      </c>
      <c r="B226" s="8" t="s">
        <v>95</v>
      </c>
      <c r="C226" s="8" t="s">
        <v>196</v>
      </c>
      <c r="D226" s="8" t="s">
        <v>973</v>
      </c>
      <c r="E226" s="7">
        <v>0</v>
      </c>
      <c r="F226" s="7">
        <v>0</v>
      </c>
      <c r="G226" s="6">
        <v>0</v>
      </c>
      <c r="H226" s="7">
        <v>0</v>
      </c>
      <c r="I226" s="6">
        <v>0</v>
      </c>
      <c r="J226" s="7">
        <v>0</v>
      </c>
      <c r="K226" s="6">
        <v>0</v>
      </c>
      <c r="L226" s="7">
        <v>0</v>
      </c>
      <c r="M226" s="6">
        <v>0</v>
      </c>
    </row>
    <row r="227" spans="1:13" x14ac:dyDescent="0.35">
      <c r="A227" s="8" t="s">
        <v>43</v>
      </c>
      <c r="B227" s="8" t="s">
        <v>95</v>
      </c>
      <c r="C227" s="8" t="s">
        <v>197</v>
      </c>
      <c r="D227" s="8" t="s">
        <v>973</v>
      </c>
      <c r="E227" s="7">
        <v>0</v>
      </c>
      <c r="F227" s="7">
        <v>0</v>
      </c>
      <c r="G227" s="6">
        <v>0</v>
      </c>
      <c r="H227" s="7">
        <v>0</v>
      </c>
      <c r="I227" s="6">
        <v>0</v>
      </c>
      <c r="J227" s="7">
        <v>0</v>
      </c>
      <c r="K227" s="6">
        <v>0</v>
      </c>
      <c r="L227" s="7">
        <v>0</v>
      </c>
      <c r="M227" s="6">
        <v>0</v>
      </c>
    </row>
    <row r="228" spans="1:13" x14ac:dyDescent="0.35">
      <c r="A228" s="8" t="s">
        <v>43</v>
      </c>
      <c r="B228" s="8" t="s">
        <v>95</v>
      </c>
      <c r="C228" s="8" t="s">
        <v>198</v>
      </c>
      <c r="D228" s="8" t="s">
        <v>973</v>
      </c>
      <c r="E228" s="7">
        <v>0</v>
      </c>
      <c r="F228" s="7">
        <v>0</v>
      </c>
      <c r="G228" s="6">
        <v>0</v>
      </c>
      <c r="H228" s="7">
        <v>0</v>
      </c>
      <c r="I228" s="6">
        <v>0</v>
      </c>
      <c r="J228" s="7">
        <v>0</v>
      </c>
      <c r="K228" s="6">
        <v>0</v>
      </c>
      <c r="L228" s="7">
        <v>0</v>
      </c>
      <c r="M228" s="6">
        <v>0</v>
      </c>
    </row>
    <row r="229" spans="1:13" x14ac:dyDescent="0.35">
      <c r="A229" s="8" t="s">
        <v>43</v>
      </c>
      <c r="B229" s="8" t="s">
        <v>95</v>
      </c>
      <c r="C229" s="8" t="s">
        <v>199</v>
      </c>
      <c r="D229" s="8" t="s">
        <v>975</v>
      </c>
      <c r="E229" s="7">
        <v>0</v>
      </c>
      <c r="F229" s="7">
        <v>0</v>
      </c>
      <c r="G229" s="6">
        <v>0</v>
      </c>
      <c r="H229" s="7">
        <v>0</v>
      </c>
      <c r="I229" s="6">
        <v>0</v>
      </c>
      <c r="J229" s="7">
        <v>0</v>
      </c>
      <c r="K229" s="6">
        <v>0</v>
      </c>
      <c r="L229" s="7">
        <v>0</v>
      </c>
      <c r="M229" s="6">
        <v>0</v>
      </c>
    </row>
    <row r="230" spans="1:13" x14ac:dyDescent="0.35">
      <c r="A230" s="8" t="s">
        <v>43</v>
      </c>
      <c r="B230" s="8" t="s">
        <v>95</v>
      </c>
      <c r="C230" s="8" t="s">
        <v>200</v>
      </c>
      <c r="D230" s="8" t="s">
        <v>975</v>
      </c>
      <c r="E230" s="7">
        <v>0</v>
      </c>
      <c r="F230" s="7">
        <v>0</v>
      </c>
      <c r="G230" s="6">
        <v>0</v>
      </c>
      <c r="H230" s="7">
        <v>0</v>
      </c>
      <c r="I230" s="6">
        <v>0</v>
      </c>
      <c r="J230" s="7">
        <v>0</v>
      </c>
      <c r="K230" s="6">
        <v>0</v>
      </c>
      <c r="L230" s="7">
        <v>0</v>
      </c>
      <c r="M230" s="6">
        <v>0</v>
      </c>
    </row>
    <row r="231" spans="1:13" x14ac:dyDescent="0.35">
      <c r="A231" s="8" t="s">
        <v>43</v>
      </c>
      <c r="B231" s="8" t="s">
        <v>95</v>
      </c>
      <c r="C231" s="8" t="s">
        <v>201</v>
      </c>
      <c r="D231" s="8" t="s">
        <v>973</v>
      </c>
      <c r="E231" s="7">
        <v>0</v>
      </c>
      <c r="F231" s="7">
        <v>0</v>
      </c>
      <c r="G231" s="6">
        <v>0</v>
      </c>
      <c r="H231" s="7">
        <v>0</v>
      </c>
      <c r="I231" s="6">
        <v>0</v>
      </c>
      <c r="J231" s="7">
        <v>0</v>
      </c>
      <c r="K231" s="6">
        <v>0</v>
      </c>
      <c r="L231" s="7">
        <v>0</v>
      </c>
      <c r="M231" s="6">
        <v>0</v>
      </c>
    </row>
    <row r="232" spans="1:13" x14ac:dyDescent="0.35">
      <c r="A232" s="8" t="s">
        <v>43</v>
      </c>
      <c r="B232" s="8" t="s">
        <v>95</v>
      </c>
      <c r="C232" s="8" t="s">
        <v>202</v>
      </c>
      <c r="D232" s="8" t="s">
        <v>973</v>
      </c>
      <c r="E232" s="7">
        <v>0</v>
      </c>
      <c r="F232" s="7">
        <v>0</v>
      </c>
      <c r="G232" s="6">
        <v>0</v>
      </c>
      <c r="H232" s="7">
        <v>0</v>
      </c>
      <c r="I232" s="6">
        <v>0</v>
      </c>
      <c r="J232" s="7">
        <v>0</v>
      </c>
      <c r="K232" s="6">
        <v>0</v>
      </c>
      <c r="L232" s="7">
        <v>0</v>
      </c>
      <c r="M232" s="6">
        <v>0</v>
      </c>
    </row>
    <row r="233" spans="1:13" x14ac:dyDescent="0.35">
      <c r="A233" s="8" t="s">
        <v>43</v>
      </c>
      <c r="B233" s="8" t="s">
        <v>95</v>
      </c>
      <c r="C233" s="8" t="s">
        <v>203</v>
      </c>
      <c r="D233" s="8" t="s">
        <v>973</v>
      </c>
      <c r="E233" s="7">
        <v>0</v>
      </c>
      <c r="F233" s="7">
        <v>0</v>
      </c>
      <c r="G233" s="6">
        <v>0</v>
      </c>
      <c r="H233" s="7">
        <v>0</v>
      </c>
      <c r="I233" s="6">
        <v>0</v>
      </c>
      <c r="J233" s="7">
        <v>0</v>
      </c>
      <c r="K233" s="6">
        <v>0</v>
      </c>
      <c r="L233" s="7">
        <v>0</v>
      </c>
      <c r="M233" s="6">
        <v>0</v>
      </c>
    </row>
    <row r="234" spans="1:13" x14ac:dyDescent="0.35">
      <c r="A234" s="8" t="s">
        <v>43</v>
      </c>
      <c r="B234" s="8" t="s">
        <v>95</v>
      </c>
      <c r="C234" s="8" t="s">
        <v>204</v>
      </c>
      <c r="D234" s="8" t="s">
        <v>973</v>
      </c>
      <c r="E234" s="7">
        <v>0</v>
      </c>
      <c r="F234" s="7">
        <v>0</v>
      </c>
      <c r="G234" s="6">
        <v>0</v>
      </c>
      <c r="H234" s="7">
        <v>0</v>
      </c>
      <c r="I234" s="6">
        <v>0</v>
      </c>
      <c r="J234" s="7">
        <v>0</v>
      </c>
      <c r="K234" s="6">
        <v>0</v>
      </c>
      <c r="L234" s="7">
        <v>0</v>
      </c>
      <c r="M234" s="6">
        <v>0</v>
      </c>
    </row>
    <row r="235" spans="1:13" x14ac:dyDescent="0.35">
      <c r="A235" s="8" t="s">
        <v>43</v>
      </c>
      <c r="B235" s="8" t="s">
        <v>95</v>
      </c>
      <c r="C235" s="8" t="s">
        <v>205</v>
      </c>
      <c r="D235" s="8" t="s">
        <v>975</v>
      </c>
      <c r="E235" s="7">
        <v>0</v>
      </c>
      <c r="F235" s="7">
        <v>0</v>
      </c>
      <c r="G235" s="6">
        <v>0</v>
      </c>
      <c r="H235" s="7">
        <v>0</v>
      </c>
      <c r="I235" s="6">
        <v>0</v>
      </c>
      <c r="J235" s="7">
        <v>0</v>
      </c>
      <c r="K235" s="6">
        <v>0</v>
      </c>
      <c r="L235" s="7">
        <v>0</v>
      </c>
      <c r="M235" s="6">
        <v>0</v>
      </c>
    </row>
    <row r="236" spans="1:13" x14ac:dyDescent="0.35">
      <c r="A236" s="8" t="s">
        <v>43</v>
      </c>
      <c r="B236" s="8" t="s">
        <v>95</v>
      </c>
      <c r="C236" s="8" t="s">
        <v>206</v>
      </c>
      <c r="D236" s="8" t="s">
        <v>978</v>
      </c>
      <c r="E236" s="7">
        <v>0</v>
      </c>
      <c r="F236" s="7">
        <v>0</v>
      </c>
      <c r="G236" s="6">
        <v>0</v>
      </c>
      <c r="H236" s="7">
        <v>0</v>
      </c>
      <c r="I236" s="6">
        <v>0</v>
      </c>
      <c r="J236" s="7">
        <v>0</v>
      </c>
      <c r="K236" s="6">
        <v>0</v>
      </c>
      <c r="L236" s="7">
        <v>0</v>
      </c>
      <c r="M236" s="6">
        <v>0</v>
      </c>
    </row>
    <row r="237" spans="1:13" x14ac:dyDescent="0.35">
      <c r="A237" s="8" t="s">
        <v>43</v>
      </c>
      <c r="B237" s="8" t="s">
        <v>95</v>
      </c>
      <c r="C237" s="8" t="s">
        <v>207</v>
      </c>
      <c r="D237" s="8" t="s">
        <v>975</v>
      </c>
      <c r="E237" s="7">
        <v>0</v>
      </c>
      <c r="F237" s="7">
        <v>0</v>
      </c>
      <c r="G237" s="6">
        <v>0</v>
      </c>
      <c r="H237" s="7">
        <v>0</v>
      </c>
      <c r="I237" s="6">
        <v>0</v>
      </c>
      <c r="J237" s="7">
        <v>0</v>
      </c>
      <c r="K237" s="6">
        <v>0</v>
      </c>
      <c r="L237" s="7">
        <v>0</v>
      </c>
      <c r="M237" s="6">
        <v>0</v>
      </c>
    </row>
    <row r="238" spans="1:13" x14ac:dyDescent="0.35">
      <c r="A238" s="8" t="s">
        <v>43</v>
      </c>
      <c r="B238" s="8" t="s">
        <v>95</v>
      </c>
      <c r="C238" s="8" t="s">
        <v>208</v>
      </c>
      <c r="D238" s="8" t="s">
        <v>976</v>
      </c>
      <c r="E238" s="7">
        <v>0</v>
      </c>
      <c r="F238" s="7">
        <v>0</v>
      </c>
      <c r="G238" s="6">
        <v>0</v>
      </c>
      <c r="H238" s="7">
        <v>0</v>
      </c>
      <c r="I238" s="6">
        <v>0</v>
      </c>
      <c r="J238" s="7">
        <v>0</v>
      </c>
      <c r="K238" s="6">
        <v>0</v>
      </c>
      <c r="L238" s="7">
        <v>0</v>
      </c>
      <c r="M238" s="6">
        <v>0</v>
      </c>
    </row>
    <row r="239" spans="1:13" x14ac:dyDescent="0.35">
      <c r="A239" s="8" t="s">
        <v>43</v>
      </c>
      <c r="B239" s="8" t="s">
        <v>95</v>
      </c>
      <c r="C239" s="8" t="s">
        <v>209</v>
      </c>
      <c r="D239" s="8" t="s">
        <v>973</v>
      </c>
      <c r="E239" s="7">
        <v>0</v>
      </c>
      <c r="F239" s="7">
        <v>0</v>
      </c>
      <c r="G239" s="6">
        <v>0</v>
      </c>
      <c r="H239" s="7">
        <v>0</v>
      </c>
      <c r="I239" s="6">
        <v>0</v>
      </c>
      <c r="J239" s="7">
        <v>0</v>
      </c>
      <c r="K239" s="6">
        <v>0</v>
      </c>
      <c r="L239" s="7">
        <v>0</v>
      </c>
      <c r="M239" s="6">
        <v>0</v>
      </c>
    </row>
    <row r="240" spans="1:13" x14ac:dyDescent="0.35">
      <c r="A240" s="8" t="s">
        <v>43</v>
      </c>
      <c r="B240" s="8" t="s">
        <v>95</v>
      </c>
      <c r="C240" s="8" t="s">
        <v>210</v>
      </c>
      <c r="D240" s="8" t="s">
        <v>976</v>
      </c>
      <c r="E240" s="7">
        <v>0</v>
      </c>
      <c r="F240" s="7">
        <v>0</v>
      </c>
      <c r="G240" s="6">
        <v>0</v>
      </c>
      <c r="H240" s="7">
        <v>0</v>
      </c>
      <c r="I240" s="6">
        <v>0</v>
      </c>
      <c r="J240" s="7">
        <v>0</v>
      </c>
      <c r="K240" s="6">
        <v>0</v>
      </c>
      <c r="L240" s="7">
        <v>0</v>
      </c>
      <c r="M240" s="6">
        <v>0</v>
      </c>
    </row>
    <row r="241" spans="1:13" x14ac:dyDescent="0.35">
      <c r="A241" s="8" t="s">
        <v>43</v>
      </c>
      <c r="B241" s="8" t="s">
        <v>95</v>
      </c>
      <c r="C241" s="8" t="s">
        <v>211</v>
      </c>
      <c r="D241" s="8" t="s">
        <v>975</v>
      </c>
      <c r="E241" s="7">
        <v>0</v>
      </c>
      <c r="F241" s="7">
        <v>0</v>
      </c>
      <c r="G241" s="6">
        <v>0</v>
      </c>
      <c r="H241" s="7">
        <v>0</v>
      </c>
      <c r="I241" s="6">
        <v>0</v>
      </c>
      <c r="J241" s="7">
        <v>0</v>
      </c>
      <c r="K241" s="6">
        <v>0</v>
      </c>
      <c r="L241" s="7">
        <v>0</v>
      </c>
      <c r="M241" s="6">
        <v>0</v>
      </c>
    </row>
    <row r="242" spans="1:13" x14ac:dyDescent="0.35">
      <c r="A242" s="8" t="s">
        <v>43</v>
      </c>
      <c r="B242" s="8" t="s">
        <v>95</v>
      </c>
      <c r="C242" s="8" t="s">
        <v>212</v>
      </c>
      <c r="D242" s="8" t="s">
        <v>973</v>
      </c>
      <c r="E242" s="7">
        <v>0</v>
      </c>
      <c r="F242" s="7">
        <v>0</v>
      </c>
      <c r="G242" s="6">
        <v>0</v>
      </c>
      <c r="H242" s="7">
        <v>0</v>
      </c>
      <c r="I242" s="6">
        <v>0</v>
      </c>
      <c r="J242" s="7">
        <v>0</v>
      </c>
      <c r="K242" s="6">
        <v>0</v>
      </c>
      <c r="L242" s="7">
        <v>0</v>
      </c>
      <c r="M242" s="6">
        <v>0</v>
      </c>
    </row>
    <row r="243" spans="1:13" x14ac:dyDescent="0.35">
      <c r="A243" s="8" t="s">
        <v>43</v>
      </c>
      <c r="B243" s="8" t="s">
        <v>95</v>
      </c>
      <c r="C243" s="8" t="s">
        <v>213</v>
      </c>
      <c r="D243" s="8" t="s">
        <v>979</v>
      </c>
      <c r="E243" s="7">
        <v>0</v>
      </c>
      <c r="F243" s="7">
        <v>0</v>
      </c>
      <c r="G243" s="6">
        <v>0</v>
      </c>
      <c r="H243" s="7">
        <v>0</v>
      </c>
      <c r="I243" s="6">
        <v>0</v>
      </c>
      <c r="J243" s="7">
        <v>0</v>
      </c>
      <c r="K243" s="6">
        <v>0</v>
      </c>
      <c r="L243" s="7">
        <v>0</v>
      </c>
      <c r="M243" s="6">
        <v>0</v>
      </c>
    </row>
    <row r="244" spans="1:13" x14ac:dyDescent="0.35">
      <c r="A244" s="8" t="s">
        <v>43</v>
      </c>
      <c r="B244" s="8" t="s">
        <v>95</v>
      </c>
      <c r="C244" s="8" t="s">
        <v>214</v>
      </c>
      <c r="D244" s="8" t="s">
        <v>976</v>
      </c>
      <c r="E244" s="7">
        <v>0</v>
      </c>
      <c r="F244" s="7">
        <v>0</v>
      </c>
      <c r="G244" s="6">
        <v>0</v>
      </c>
      <c r="H244" s="7">
        <v>0</v>
      </c>
      <c r="I244" s="6">
        <v>0</v>
      </c>
      <c r="J244" s="7">
        <v>0</v>
      </c>
      <c r="K244" s="6">
        <v>0</v>
      </c>
      <c r="L244" s="7">
        <v>0</v>
      </c>
      <c r="M244" s="6">
        <v>0</v>
      </c>
    </row>
    <row r="245" spans="1:13" x14ac:dyDescent="0.35">
      <c r="A245" s="8" t="s">
        <v>43</v>
      </c>
      <c r="B245" s="8" t="s">
        <v>95</v>
      </c>
      <c r="C245" s="8" t="s">
        <v>215</v>
      </c>
      <c r="D245" s="8" t="s">
        <v>973</v>
      </c>
      <c r="E245" s="7">
        <v>0</v>
      </c>
      <c r="F245" s="7">
        <v>0</v>
      </c>
      <c r="G245" s="6">
        <v>0</v>
      </c>
      <c r="H245" s="7">
        <v>0</v>
      </c>
      <c r="I245" s="6">
        <v>0</v>
      </c>
      <c r="J245" s="7">
        <v>0</v>
      </c>
      <c r="K245" s="6">
        <v>0</v>
      </c>
      <c r="L245" s="7">
        <v>0</v>
      </c>
      <c r="M245" s="6">
        <v>0</v>
      </c>
    </row>
    <row r="246" spans="1:13" x14ac:dyDescent="0.35">
      <c r="A246" s="8" t="s">
        <v>43</v>
      </c>
      <c r="B246" s="8" t="s">
        <v>95</v>
      </c>
      <c r="C246" s="8" t="s">
        <v>216</v>
      </c>
      <c r="D246" s="8" t="s">
        <v>973</v>
      </c>
      <c r="E246" s="7">
        <v>0</v>
      </c>
      <c r="F246" s="7">
        <v>0</v>
      </c>
      <c r="G246" s="6">
        <v>0</v>
      </c>
      <c r="H246" s="7">
        <v>0</v>
      </c>
      <c r="I246" s="6">
        <v>0</v>
      </c>
      <c r="J246" s="7">
        <v>0</v>
      </c>
      <c r="K246" s="6">
        <v>0</v>
      </c>
      <c r="L246" s="7">
        <v>0</v>
      </c>
      <c r="M246" s="6">
        <v>0</v>
      </c>
    </row>
    <row r="247" spans="1:13" x14ac:dyDescent="0.35">
      <c r="A247" s="8" t="s">
        <v>43</v>
      </c>
      <c r="B247" s="8" t="s">
        <v>95</v>
      </c>
      <c r="C247" s="8" t="s">
        <v>217</v>
      </c>
      <c r="D247" s="8" t="s">
        <v>975</v>
      </c>
      <c r="E247" s="7">
        <v>0</v>
      </c>
      <c r="F247" s="7">
        <v>0</v>
      </c>
      <c r="G247" s="6">
        <v>0</v>
      </c>
      <c r="H247" s="7">
        <v>0</v>
      </c>
      <c r="I247" s="6">
        <v>0</v>
      </c>
      <c r="J247" s="7">
        <v>0</v>
      </c>
      <c r="K247" s="6">
        <v>0</v>
      </c>
      <c r="L247" s="7">
        <v>0</v>
      </c>
      <c r="M247" s="6">
        <v>0</v>
      </c>
    </row>
    <row r="248" spans="1:13" x14ac:dyDescent="0.35">
      <c r="A248" s="8" t="s">
        <v>43</v>
      </c>
      <c r="B248" s="8" t="s">
        <v>95</v>
      </c>
      <c r="C248" s="8" t="s">
        <v>218</v>
      </c>
      <c r="D248" s="8" t="s">
        <v>978</v>
      </c>
      <c r="E248" s="7">
        <v>0</v>
      </c>
      <c r="F248" s="7">
        <v>0</v>
      </c>
      <c r="G248" s="6">
        <v>0</v>
      </c>
      <c r="H248" s="7">
        <v>0</v>
      </c>
      <c r="I248" s="6">
        <v>0</v>
      </c>
      <c r="J248" s="7">
        <v>0</v>
      </c>
      <c r="K248" s="6">
        <v>0</v>
      </c>
      <c r="L248" s="7">
        <v>0</v>
      </c>
      <c r="M248" s="6">
        <v>0</v>
      </c>
    </row>
    <row r="249" spans="1:13" x14ac:dyDescent="0.35">
      <c r="A249" s="8" t="s">
        <v>43</v>
      </c>
      <c r="B249" s="8" t="s">
        <v>95</v>
      </c>
      <c r="C249" s="8" t="s">
        <v>219</v>
      </c>
      <c r="D249" s="8" t="s">
        <v>973</v>
      </c>
      <c r="E249" s="7">
        <v>0</v>
      </c>
      <c r="F249" s="7">
        <v>0</v>
      </c>
      <c r="G249" s="6">
        <v>0</v>
      </c>
      <c r="H249" s="7">
        <v>0</v>
      </c>
      <c r="I249" s="6">
        <v>0</v>
      </c>
      <c r="J249" s="7">
        <v>0</v>
      </c>
      <c r="K249" s="6">
        <v>0</v>
      </c>
      <c r="L249" s="7">
        <v>0</v>
      </c>
      <c r="M249" s="6">
        <v>0</v>
      </c>
    </row>
    <row r="250" spans="1:13" x14ac:dyDescent="0.35">
      <c r="A250" s="8" t="s">
        <v>43</v>
      </c>
      <c r="B250" s="8" t="s">
        <v>95</v>
      </c>
      <c r="C250" s="8" t="s">
        <v>220</v>
      </c>
      <c r="D250" s="8" t="s">
        <v>973</v>
      </c>
      <c r="E250" s="7">
        <v>0</v>
      </c>
      <c r="F250" s="7">
        <v>0</v>
      </c>
      <c r="G250" s="6">
        <v>0</v>
      </c>
      <c r="H250" s="7">
        <v>0</v>
      </c>
      <c r="I250" s="6">
        <v>0</v>
      </c>
      <c r="J250" s="7">
        <v>0</v>
      </c>
      <c r="K250" s="6">
        <v>0</v>
      </c>
      <c r="L250" s="7">
        <v>0</v>
      </c>
      <c r="M250" s="6">
        <v>0</v>
      </c>
    </row>
    <row r="251" spans="1:13" x14ac:dyDescent="0.35">
      <c r="A251" s="8" t="s">
        <v>43</v>
      </c>
      <c r="B251" s="8" t="s">
        <v>95</v>
      </c>
      <c r="C251" s="8" t="s">
        <v>221</v>
      </c>
      <c r="D251" s="8" t="s">
        <v>975</v>
      </c>
      <c r="E251" s="7">
        <v>0</v>
      </c>
      <c r="F251" s="7">
        <v>0</v>
      </c>
      <c r="G251" s="6">
        <v>0</v>
      </c>
      <c r="H251" s="7">
        <v>0</v>
      </c>
      <c r="I251" s="6">
        <v>0</v>
      </c>
      <c r="J251" s="7">
        <v>0</v>
      </c>
      <c r="K251" s="6">
        <v>0</v>
      </c>
      <c r="L251" s="7">
        <v>0</v>
      </c>
      <c r="M251" s="6">
        <v>0</v>
      </c>
    </row>
    <row r="252" spans="1:13" x14ac:dyDescent="0.35">
      <c r="A252" s="8" t="s">
        <v>43</v>
      </c>
      <c r="B252" s="8" t="s">
        <v>95</v>
      </c>
      <c r="C252" s="8" t="s">
        <v>222</v>
      </c>
      <c r="D252" s="8" t="s">
        <v>973</v>
      </c>
      <c r="E252" s="7">
        <v>0</v>
      </c>
      <c r="F252" s="7">
        <v>0</v>
      </c>
      <c r="G252" s="6">
        <v>0</v>
      </c>
      <c r="H252" s="7">
        <v>0</v>
      </c>
      <c r="I252" s="6">
        <v>0</v>
      </c>
      <c r="J252" s="7">
        <v>0</v>
      </c>
      <c r="K252" s="6">
        <v>0</v>
      </c>
      <c r="L252" s="7">
        <v>0</v>
      </c>
      <c r="M252" s="6">
        <v>0</v>
      </c>
    </row>
    <row r="253" spans="1:13" x14ac:dyDescent="0.35">
      <c r="A253" s="8" t="s">
        <v>43</v>
      </c>
      <c r="B253" s="8" t="s">
        <v>95</v>
      </c>
      <c r="C253" s="8" t="s">
        <v>223</v>
      </c>
      <c r="D253" s="8" t="s">
        <v>975</v>
      </c>
      <c r="E253" s="7">
        <v>0</v>
      </c>
      <c r="F253" s="7">
        <v>0</v>
      </c>
      <c r="G253" s="6">
        <v>0</v>
      </c>
      <c r="H253" s="7">
        <v>0</v>
      </c>
      <c r="I253" s="6">
        <v>0</v>
      </c>
      <c r="J253" s="7">
        <v>0</v>
      </c>
      <c r="K253" s="6">
        <v>0</v>
      </c>
      <c r="L253" s="7">
        <v>0</v>
      </c>
      <c r="M253" s="6">
        <v>0</v>
      </c>
    </row>
    <row r="254" spans="1:13" x14ac:dyDescent="0.35">
      <c r="A254" s="8" t="s">
        <v>43</v>
      </c>
      <c r="B254" s="8" t="s">
        <v>95</v>
      </c>
      <c r="C254" s="8" t="s">
        <v>224</v>
      </c>
      <c r="D254" s="8" t="s">
        <v>973</v>
      </c>
      <c r="E254" s="7">
        <v>0</v>
      </c>
      <c r="F254" s="7">
        <v>0</v>
      </c>
      <c r="G254" s="6">
        <v>0</v>
      </c>
      <c r="H254" s="7">
        <v>0</v>
      </c>
      <c r="I254" s="6">
        <v>0</v>
      </c>
      <c r="J254" s="7">
        <v>0</v>
      </c>
      <c r="K254" s="6">
        <v>0</v>
      </c>
      <c r="L254" s="7">
        <v>0</v>
      </c>
      <c r="M254" s="6">
        <v>0</v>
      </c>
    </row>
    <row r="255" spans="1:13" x14ac:dyDescent="0.35">
      <c r="A255" s="8" t="s">
        <v>43</v>
      </c>
      <c r="B255" s="8" t="s">
        <v>95</v>
      </c>
      <c r="C255" s="8" t="s">
        <v>225</v>
      </c>
      <c r="D255" s="8" t="s">
        <v>975</v>
      </c>
      <c r="E255" s="7">
        <v>0</v>
      </c>
      <c r="F255" s="7">
        <v>0</v>
      </c>
      <c r="G255" s="6">
        <v>0</v>
      </c>
      <c r="H255" s="7">
        <v>0</v>
      </c>
      <c r="I255" s="6">
        <v>0</v>
      </c>
      <c r="J255" s="7">
        <v>0</v>
      </c>
      <c r="K255" s="6">
        <v>0</v>
      </c>
      <c r="L255" s="7">
        <v>0</v>
      </c>
      <c r="M255" s="6">
        <v>0</v>
      </c>
    </row>
    <row r="256" spans="1:13" x14ac:dyDescent="0.35">
      <c r="A256" s="8" t="s">
        <v>43</v>
      </c>
      <c r="B256" s="8" t="s">
        <v>95</v>
      </c>
      <c r="C256" s="8" t="s">
        <v>226</v>
      </c>
      <c r="D256" s="8" t="s">
        <v>975</v>
      </c>
      <c r="E256" s="7">
        <v>0</v>
      </c>
      <c r="F256" s="7">
        <v>0</v>
      </c>
      <c r="G256" s="6">
        <v>0</v>
      </c>
      <c r="H256" s="7">
        <v>0</v>
      </c>
      <c r="I256" s="6">
        <v>0</v>
      </c>
      <c r="J256" s="7">
        <v>0</v>
      </c>
      <c r="K256" s="6">
        <v>0</v>
      </c>
      <c r="L256" s="7">
        <v>0</v>
      </c>
      <c r="M256" s="6">
        <v>0</v>
      </c>
    </row>
    <row r="257" spans="1:13" x14ac:dyDescent="0.35">
      <c r="A257" s="8" t="s">
        <v>43</v>
      </c>
      <c r="B257" s="8" t="s">
        <v>95</v>
      </c>
      <c r="C257" s="8" t="s">
        <v>227</v>
      </c>
      <c r="D257" s="8" t="s">
        <v>973</v>
      </c>
      <c r="E257" s="7">
        <v>0</v>
      </c>
      <c r="F257" s="7">
        <v>0</v>
      </c>
      <c r="G257" s="6">
        <v>0</v>
      </c>
      <c r="H257" s="7">
        <v>0</v>
      </c>
      <c r="I257" s="6">
        <v>0</v>
      </c>
      <c r="J257" s="7">
        <v>0</v>
      </c>
      <c r="K257" s="6">
        <v>0</v>
      </c>
      <c r="L257" s="7">
        <v>0</v>
      </c>
      <c r="M257" s="6">
        <v>0</v>
      </c>
    </row>
    <row r="258" spans="1:13" x14ac:dyDescent="0.35">
      <c r="A258" s="8" t="s">
        <v>43</v>
      </c>
      <c r="B258" s="8" t="s">
        <v>95</v>
      </c>
      <c r="C258" s="8" t="s">
        <v>228</v>
      </c>
      <c r="D258" s="8" t="s">
        <v>973</v>
      </c>
      <c r="E258" s="7">
        <v>0</v>
      </c>
      <c r="F258" s="7">
        <v>0</v>
      </c>
      <c r="G258" s="6">
        <v>0</v>
      </c>
      <c r="H258" s="7">
        <v>0</v>
      </c>
      <c r="I258" s="6">
        <v>0</v>
      </c>
      <c r="J258" s="7">
        <v>0</v>
      </c>
      <c r="K258" s="6">
        <v>0</v>
      </c>
      <c r="L258" s="7">
        <v>0</v>
      </c>
      <c r="M258" s="6">
        <v>0</v>
      </c>
    </row>
    <row r="259" spans="1:13" x14ac:dyDescent="0.35">
      <c r="A259" s="8" t="s">
        <v>43</v>
      </c>
      <c r="B259" s="8" t="s">
        <v>95</v>
      </c>
      <c r="C259" s="8" t="s">
        <v>229</v>
      </c>
      <c r="D259" s="8" t="s">
        <v>975</v>
      </c>
      <c r="E259" s="7">
        <v>0</v>
      </c>
      <c r="F259" s="7">
        <v>0</v>
      </c>
      <c r="G259" s="6">
        <v>0</v>
      </c>
      <c r="H259" s="7">
        <v>0</v>
      </c>
      <c r="I259" s="6">
        <v>0</v>
      </c>
      <c r="J259" s="7">
        <v>0</v>
      </c>
      <c r="K259" s="6">
        <v>0</v>
      </c>
      <c r="L259" s="7">
        <v>0</v>
      </c>
      <c r="M259" s="6">
        <v>0</v>
      </c>
    </row>
    <row r="260" spans="1:13" x14ac:dyDescent="0.35">
      <c r="A260" s="8" t="s">
        <v>43</v>
      </c>
      <c r="B260" s="8" t="s">
        <v>95</v>
      </c>
      <c r="C260" s="8" t="s">
        <v>230</v>
      </c>
      <c r="D260" s="8" t="s">
        <v>973</v>
      </c>
      <c r="E260" s="7">
        <v>0</v>
      </c>
      <c r="F260" s="7">
        <v>0</v>
      </c>
      <c r="G260" s="6">
        <v>0</v>
      </c>
      <c r="H260" s="7">
        <v>0</v>
      </c>
      <c r="I260" s="6">
        <v>0</v>
      </c>
      <c r="J260" s="7">
        <v>0</v>
      </c>
      <c r="K260" s="6">
        <v>0</v>
      </c>
      <c r="L260" s="7">
        <v>0</v>
      </c>
      <c r="M260" s="6">
        <v>0</v>
      </c>
    </row>
    <row r="261" spans="1:13" x14ac:dyDescent="0.35">
      <c r="A261" s="8" t="s">
        <v>43</v>
      </c>
      <c r="B261" s="8" t="s">
        <v>95</v>
      </c>
      <c r="C261" s="8" t="s">
        <v>231</v>
      </c>
      <c r="D261" s="8" t="s">
        <v>973</v>
      </c>
      <c r="E261" s="7">
        <v>0</v>
      </c>
      <c r="F261" s="7">
        <v>0</v>
      </c>
      <c r="G261" s="6">
        <v>0</v>
      </c>
      <c r="H261" s="7">
        <v>0</v>
      </c>
      <c r="I261" s="6">
        <v>0</v>
      </c>
      <c r="J261" s="7">
        <v>0</v>
      </c>
      <c r="K261" s="6">
        <v>0</v>
      </c>
      <c r="L261" s="7">
        <v>0</v>
      </c>
      <c r="M261" s="6">
        <v>0</v>
      </c>
    </row>
    <row r="262" spans="1:13" x14ac:dyDescent="0.35">
      <c r="A262" s="8" t="s">
        <v>43</v>
      </c>
      <c r="B262" s="8" t="s">
        <v>95</v>
      </c>
      <c r="C262" s="8" t="s">
        <v>232</v>
      </c>
      <c r="D262" s="8" t="s">
        <v>975</v>
      </c>
      <c r="E262" s="7">
        <v>0</v>
      </c>
      <c r="F262" s="7">
        <v>0</v>
      </c>
      <c r="G262" s="6">
        <v>0</v>
      </c>
      <c r="H262" s="7">
        <v>0</v>
      </c>
      <c r="I262" s="6">
        <v>0</v>
      </c>
      <c r="J262" s="7">
        <v>0</v>
      </c>
      <c r="K262" s="6">
        <v>0</v>
      </c>
      <c r="L262" s="7">
        <v>0</v>
      </c>
      <c r="M262" s="6">
        <v>0</v>
      </c>
    </row>
    <row r="263" spans="1:13" x14ac:dyDescent="0.35">
      <c r="A263" s="8" t="s">
        <v>43</v>
      </c>
      <c r="B263" s="8" t="s">
        <v>95</v>
      </c>
      <c r="C263" s="8" t="s">
        <v>233</v>
      </c>
      <c r="D263" s="8" t="s">
        <v>973</v>
      </c>
      <c r="E263" s="7">
        <v>0</v>
      </c>
      <c r="F263" s="7">
        <v>0</v>
      </c>
      <c r="G263" s="6">
        <v>0</v>
      </c>
      <c r="H263" s="7">
        <v>0</v>
      </c>
      <c r="I263" s="6">
        <v>0</v>
      </c>
      <c r="J263" s="7">
        <v>0</v>
      </c>
      <c r="K263" s="6">
        <v>0</v>
      </c>
      <c r="L263" s="7">
        <v>0</v>
      </c>
      <c r="M263" s="6">
        <v>0</v>
      </c>
    </row>
    <row r="264" spans="1:13" x14ac:dyDescent="0.35">
      <c r="A264" s="8" t="s">
        <v>43</v>
      </c>
      <c r="B264" s="8" t="s">
        <v>95</v>
      </c>
      <c r="C264" s="8" t="s">
        <v>234</v>
      </c>
      <c r="D264" s="8" t="s">
        <v>973</v>
      </c>
      <c r="E264" s="7">
        <v>0</v>
      </c>
      <c r="F264" s="7">
        <v>0</v>
      </c>
      <c r="G264" s="6">
        <v>0</v>
      </c>
      <c r="H264" s="7">
        <v>0</v>
      </c>
      <c r="I264" s="6">
        <v>0</v>
      </c>
      <c r="J264" s="7">
        <v>0</v>
      </c>
      <c r="K264" s="6">
        <v>0</v>
      </c>
      <c r="L264" s="7">
        <v>0</v>
      </c>
      <c r="M264" s="6">
        <v>0</v>
      </c>
    </row>
    <row r="265" spans="1:13" x14ac:dyDescent="0.35">
      <c r="A265" s="8" t="s">
        <v>43</v>
      </c>
      <c r="B265" s="8" t="s">
        <v>95</v>
      </c>
      <c r="C265" s="8" t="s">
        <v>235</v>
      </c>
      <c r="D265" s="8" t="s">
        <v>973</v>
      </c>
      <c r="E265" s="7">
        <v>0</v>
      </c>
      <c r="F265" s="7">
        <v>0</v>
      </c>
      <c r="G265" s="6">
        <v>0</v>
      </c>
      <c r="H265" s="7">
        <v>0</v>
      </c>
      <c r="I265" s="6">
        <v>0</v>
      </c>
      <c r="J265" s="7">
        <v>0</v>
      </c>
      <c r="K265" s="6">
        <v>0</v>
      </c>
      <c r="L265" s="7">
        <v>0</v>
      </c>
      <c r="M265" s="6">
        <v>0</v>
      </c>
    </row>
    <row r="266" spans="1:13" x14ac:dyDescent="0.35">
      <c r="A266" s="8" t="s">
        <v>43</v>
      </c>
      <c r="B266" s="8" t="s">
        <v>95</v>
      </c>
      <c r="C266" s="8" t="s">
        <v>236</v>
      </c>
      <c r="D266" s="8" t="s">
        <v>973</v>
      </c>
      <c r="E266" s="7">
        <v>0</v>
      </c>
      <c r="F266" s="7">
        <v>0</v>
      </c>
      <c r="G266" s="6">
        <v>0</v>
      </c>
      <c r="H266" s="7">
        <v>0</v>
      </c>
      <c r="I266" s="6">
        <v>0</v>
      </c>
      <c r="J266" s="7">
        <v>0</v>
      </c>
      <c r="K266" s="6">
        <v>0</v>
      </c>
      <c r="L266" s="7">
        <v>0</v>
      </c>
      <c r="M266" s="6">
        <v>0</v>
      </c>
    </row>
    <row r="267" spans="1:13" x14ac:dyDescent="0.35">
      <c r="A267" s="8" t="s">
        <v>43</v>
      </c>
      <c r="B267" s="8" t="s">
        <v>95</v>
      </c>
      <c r="C267" s="8" t="s">
        <v>240</v>
      </c>
      <c r="D267" s="8" t="s">
        <v>973</v>
      </c>
      <c r="E267" s="7">
        <v>0</v>
      </c>
      <c r="F267" s="7">
        <v>0</v>
      </c>
      <c r="G267" s="6">
        <v>0</v>
      </c>
      <c r="H267" s="7">
        <v>0</v>
      </c>
      <c r="I267" s="6">
        <v>0</v>
      </c>
      <c r="J267" s="7">
        <v>0</v>
      </c>
      <c r="K267" s="6">
        <v>0</v>
      </c>
      <c r="L267" s="7">
        <v>0</v>
      </c>
      <c r="M267" s="6">
        <v>0</v>
      </c>
    </row>
    <row r="268" spans="1:13" x14ac:dyDescent="0.35">
      <c r="A268" s="8" t="s">
        <v>43</v>
      </c>
      <c r="B268" s="8" t="s">
        <v>95</v>
      </c>
      <c r="C268" s="8" t="s">
        <v>241</v>
      </c>
      <c r="D268" s="8" t="s">
        <v>975</v>
      </c>
      <c r="E268" s="7">
        <v>0</v>
      </c>
      <c r="F268" s="7">
        <v>0</v>
      </c>
      <c r="G268" s="6">
        <v>0</v>
      </c>
      <c r="H268" s="7">
        <v>0</v>
      </c>
      <c r="I268" s="6">
        <v>0</v>
      </c>
      <c r="J268" s="7">
        <v>0</v>
      </c>
      <c r="K268" s="6">
        <v>0</v>
      </c>
      <c r="L268" s="7">
        <v>0</v>
      </c>
      <c r="M268" s="6">
        <v>0</v>
      </c>
    </row>
    <row r="269" spans="1:13" x14ac:dyDescent="0.35">
      <c r="A269" s="8" t="s">
        <v>43</v>
      </c>
      <c r="B269" s="8" t="s">
        <v>95</v>
      </c>
      <c r="C269" s="8" t="s">
        <v>242</v>
      </c>
      <c r="D269" s="8" t="s">
        <v>975</v>
      </c>
      <c r="E269" s="7">
        <v>0</v>
      </c>
      <c r="F269" s="7">
        <v>0</v>
      </c>
      <c r="G269" s="6">
        <v>0</v>
      </c>
      <c r="H269" s="7">
        <v>0</v>
      </c>
      <c r="I269" s="6">
        <v>0</v>
      </c>
      <c r="J269" s="7">
        <v>0</v>
      </c>
      <c r="K269" s="6">
        <v>0</v>
      </c>
      <c r="L269" s="7">
        <v>0</v>
      </c>
      <c r="M269" s="6">
        <v>0</v>
      </c>
    </row>
    <row r="270" spans="1:13" x14ac:dyDescent="0.35">
      <c r="A270" s="8" t="s">
        <v>43</v>
      </c>
      <c r="B270" s="8" t="s">
        <v>95</v>
      </c>
      <c r="C270" s="8" t="s">
        <v>243</v>
      </c>
      <c r="D270" s="8" t="s">
        <v>980</v>
      </c>
      <c r="E270" s="7">
        <v>0</v>
      </c>
      <c r="F270" s="7">
        <v>0</v>
      </c>
      <c r="G270" s="6">
        <v>0</v>
      </c>
      <c r="H270" s="7">
        <v>0</v>
      </c>
      <c r="I270" s="6">
        <v>0</v>
      </c>
      <c r="J270" s="7">
        <v>0</v>
      </c>
      <c r="K270" s="6">
        <v>0</v>
      </c>
      <c r="L270" s="7">
        <v>0</v>
      </c>
      <c r="M270" s="6">
        <v>0</v>
      </c>
    </row>
    <row r="271" spans="1:13" x14ac:dyDescent="0.35">
      <c r="A271" s="8" t="s">
        <v>43</v>
      </c>
      <c r="B271" s="8" t="s">
        <v>95</v>
      </c>
      <c r="C271" s="8" t="s">
        <v>244</v>
      </c>
      <c r="D271" s="8" t="s">
        <v>976</v>
      </c>
      <c r="E271" s="7">
        <v>0</v>
      </c>
      <c r="F271" s="7">
        <v>0</v>
      </c>
      <c r="G271" s="6">
        <v>0</v>
      </c>
      <c r="H271" s="7">
        <v>0</v>
      </c>
      <c r="I271" s="6">
        <v>0</v>
      </c>
      <c r="J271" s="7">
        <v>0</v>
      </c>
      <c r="K271" s="6">
        <v>0</v>
      </c>
      <c r="L271" s="7">
        <v>0</v>
      </c>
      <c r="M271" s="6">
        <v>0</v>
      </c>
    </row>
    <row r="272" spans="1:13" x14ac:dyDescent="0.35">
      <c r="A272" s="8" t="s">
        <v>43</v>
      </c>
      <c r="B272" s="8" t="s">
        <v>95</v>
      </c>
      <c r="C272" s="8" t="s">
        <v>245</v>
      </c>
      <c r="D272" s="8" t="s">
        <v>973</v>
      </c>
      <c r="E272" s="7">
        <v>0</v>
      </c>
      <c r="F272" s="7">
        <v>0</v>
      </c>
      <c r="G272" s="6">
        <v>0</v>
      </c>
      <c r="H272" s="7">
        <v>0</v>
      </c>
      <c r="I272" s="6">
        <v>0</v>
      </c>
      <c r="J272" s="7">
        <v>0</v>
      </c>
      <c r="K272" s="6">
        <v>0</v>
      </c>
      <c r="L272" s="7">
        <v>0</v>
      </c>
      <c r="M272" s="6">
        <v>0</v>
      </c>
    </row>
    <row r="273" spans="1:13" x14ac:dyDescent="0.35">
      <c r="A273" s="8" t="s">
        <v>43</v>
      </c>
      <c r="B273" s="8" t="s">
        <v>95</v>
      </c>
      <c r="C273" s="8" t="s">
        <v>246</v>
      </c>
      <c r="D273" s="8" t="s">
        <v>973</v>
      </c>
      <c r="E273" s="7">
        <v>0</v>
      </c>
      <c r="F273" s="7">
        <v>0</v>
      </c>
      <c r="G273" s="6">
        <v>0</v>
      </c>
      <c r="H273" s="7">
        <v>0</v>
      </c>
      <c r="I273" s="6">
        <v>0</v>
      </c>
      <c r="J273" s="7">
        <v>0</v>
      </c>
      <c r="K273" s="6">
        <v>0</v>
      </c>
      <c r="L273" s="7">
        <v>0</v>
      </c>
      <c r="M273" s="6">
        <v>0</v>
      </c>
    </row>
    <row r="274" spans="1:13" x14ac:dyDescent="0.35">
      <c r="A274" s="8" t="s">
        <v>43</v>
      </c>
      <c r="B274" s="8" t="s">
        <v>95</v>
      </c>
      <c r="C274" s="8" t="s">
        <v>247</v>
      </c>
      <c r="D274" s="8" t="s">
        <v>975</v>
      </c>
      <c r="E274" s="7">
        <v>0</v>
      </c>
      <c r="F274" s="7">
        <v>0</v>
      </c>
      <c r="G274" s="6">
        <v>0</v>
      </c>
      <c r="H274" s="7">
        <v>0</v>
      </c>
      <c r="I274" s="6">
        <v>0</v>
      </c>
      <c r="J274" s="7">
        <v>0</v>
      </c>
      <c r="K274" s="6">
        <v>0</v>
      </c>
      <c r="L274" s="7">
        <v>0</v>
      </c>
      <c r="M274" s="6">
        <v>0</v>
      </c>
    </row>
    <row r="275" spans="1:13" x14ac:dyDescent="0.35">
      <c r="A275" s="8" t="s">
        <v>43</v>
      </c>
      <c r="B275" s="8" t="s">
        <v>95</v>
      </c>
      <c r="C275" s="8" t="s">
        <v>248</v>
      </c>
      <c r="D275" s="8" t="s">
        <v>973</v>
      </c>
      <c r="E275" s="7">
        <v>0</v>
      </c>
      <c r="F275" s="7">
        <v>0</v>
      </c>
      <c r="G275" s="6">
        <v>0</v>
      </c>
      <c r="H275" s="7">
        <v>0</v>
      </c>
      <c r="I275" s="6">
        <v>0</v>
      </c>
      <c r="J275" s="7">
        <v>0</v>
      </c>
      <c r="K275" s="6">
        <v>0</v>
      </c>
      <c r="L275" s="7">
        <v>0</v>
      </c>
      <c r="M275" s="6">
        <v>0</v>
      </c>
    </row>
    <row r="276" spans="1:13" x14ac:dyDescent="0.35">
      <c r="A276" s="8" t="s">
        <v>43</v>
      </c>
      <c r="B276" s="8" t="s">
        <v>95</v>
      </c>
      <c r="C276" s="8" t="s">
        <v>249</v>
      </c>
      <c r="D276" s="8" t="s">
        <v>973</v>
      </c>
      <c r="E276" s="7">
        <v>0</v>
      </c>
      <c r="F276" s="7">
        <v>0</v>
      </c>
      <c r="G276" s="6">
        <v>0</v>
      </c>
      <c r="H276" s="7">
        <v>0</v>
      </c>
      <c r="I276" s="6">
        <v>0</v>
      </c>
      <c r="J276" s="7">
        <v>0</v>
      </c>
      <c r="K276" s="6">
        <v>0</v>
      </c>
      <c r="L276" s="7">
        <v>0</v>
      </c>
      <c r="M276" s="6">
        <v>0</v>
      </c>
    </row>
    <row r="277" spans="1:13" x14ac:dyDescent="0.35">
      <c r="A277" s="8" t="s">
        <v>43</v>
      </c>
      <c r="B277" s="8" t="s">
        <v>95</v>
      </c>
      <c r="C277" s="8" t="s">
        <v>250</v>
      </c>
      <c r="D277" s="8" t="s">
        <v>973</v>
      </c>
      <c r="E277" s="7">
        <v>0</v>
      </c>
      <c r="F277" s="7">
        <v>0</v>
      </c>
      <c r="G277" s="6">
        <v>0</v>
      </c>
      <c r="H277" s="7">
        <v>0</v>
      </c>
      <c r="I277" s="6">
        <v>0</v>
      </c>
      <c r="J277" s="7">
        <v>0</v>
      </c>
      <c r="K277" s="6">
        <v>0</v>
      </c>
      <c r="L277" s="7">
        <v>0</v>
      </c>
      <c r="M277" s="6">
        <v>0</v>
      </c>
    </row>
    <row r="278" spans="1:13" x14ac:dyDescent="0.35">
      <c r="A278" s="8" t="s">
        <v>43</v>
      </c>
      <c r="B278" s="8" t="s">
        <v>95</v>
      </c>
      <c r="C278" s="8" t="s">
        <v>251</v>
      </c>
      <c r="D278" s="8" t="s">
        <v>975</v>
      </c>
      <c r="E278" s="7">
        <v>0</v>
      </c>
      <c r="F278" s="7">
        <v>0</v>
      </c>
      <c r="G278" s="6">
        <v>0</v>
      </c>
      <c r="H278" s="7">
        <v>0</v>
      </c>
      <c r="I278" s="6">
        <v>0</v>
      </c>
      <c r="J278" s="7">
        <v>0</v>
      </c>
      <c r="K278" s="6">
        <v>0</v>
      </c>
      <c r="L278" s="7">
        <v>0</v>
      </c>
      <c r="M278" s="6">
        <v>0</v>
      </c>
    </row>
    <row r="279" spans="1:13" x14ac:dyDescent="0.35">
      <c r="A279" s="8" t="s">
        <v>43</v>
      </c>
      <c r="B279" s="8" t="s">
        <v>95</v>
      </c>
      <c r="C279" s="8" t="s">
        <v>252</v>
      </c>
      <c r="D279" s="8" t="s">
        <v>973</v>
      </c>
      <c r="E279" s="7">
        <v>0</v>
      </c>
      <c r="F279" s="7">
        <v>0</v>
      </c>
      <c r="G279" s="6">
        <v>0</v>
      </c>
      <c r="H279" s="7">
        <v>0</v>
      </c>
      <c r="I279" s="6">
        <v>0</v>
      </c>
      <c r="J279" s="7">
        <v>0</v>
      </c>
      <c r="K279" s="6">
        <v>0</v>
      </c>
      <c r="L279" s="7">
        <v>0</v>
      </c>
      <c r="M279" s="6">
        <v>0</v>
      </c>
    </row>
    <row r="280" spans="1:13" x14ac:dyDescent="0.35">
      <c r="A280" s="8" t="s">
        <v>43</v>
      </c>
      <c r="B280" s="8" t="s">
        <v>95</v>
      </c>
      <c r="C280" s="8" t="s">
        <v>253</v>
      </c>
      <c r="D280" s="8" t="s">
        <v>973</v>
      </c>
      <c r="E280" s="7">
        <v>0</v>
      </c>
      <c r="F280" s="7">
        <v>0</v>
      </c>
      <c r="G280" s="6">
        <v>0</v>
      </c>
      <c r="H280" s="7">
        <v>0</v>
      </c>
      <c r="I280" s="6">
        <v>0</v>
      </c>
      <c r="J280" s="7">
        <v>0</v>
      </c>
      <c r="K280" s="6">
        <v>0</v>
      </c>
      <c r="L280" s="7">
        <v>0</v>
      </c>
      <c r="M280" s="6">
        <v>0</v>
      </c>
    </row>
    <row r="281" spans="1:13" x14ac:dyDescent="0.35">
      <c r="A281" s="8" t="s">
        <v>43</v>
      </c>
      <c r="B281" s="8" t="s">
        <v>95</v>
      </c>
      <c r="C281" s="8" t="s">
        <v>254</v>
      </c>
      <c r="D281" s="8" t="s">
        <v>973</v>
      </c>
      <c r="E281" s="7">
        <v>0</v>
      </c>
      <c r="F281" s="7">
        <v>0</v>
      </c>
      <c r="G281" s="6">
        <v>0</v>
      </c>
      <c r="H281" s="7">
        <v>0</v>
      </c>
      <c r="I281" s="6">
        <v>0</v>
      </c>
      <c r="J281" s="7">
        <v>0</v>
      </c>
      <c r="K281" s="6">
        <v>0</v>
      </c>
      <c r="L281" s="7">
        <v>0</v>
      </c>
      <c r="M281" s="6">
        <v>0</v>
      </c>
    </row>
    <row r="282" spans="1:13" x14ac:dyDescent="0.35">
      <c r="A282" s="8" t="s">
        <v>43</v>
      </c>
      <c r="B282" s="8" t="s">
        <v>95</v>
      </c>
      <c r="C282" s="8" t="s">
        <v>255</v>
      </c>
      <c r="D282" s="8" t="s">
        <v>978</v>
      </c>
      <c r="E282" s="7">
        <v>0</v>
      </c>
      <c r="F282" s="7">
        <v>0</v>
      </c>
      <c r="G282" s="6">
        <v>0</v>
      </c>
      <c r="H282" s="7">
        <v>0</v>
      </c>
      <c r="I282" s="6">
        <v>0</v>
      </c>
      <c r="J282" s="7">
        <v>0</v>
      </c>
      <c r="K282" s="6">
        <v>0</v>
      </c>
      <c r="L282" s="7">
        <v>0</v>
      </c>
      <c r="M282" s="6">
        <v>0</v>
      </c>
    </row>
    <row r="283" spans="1:13" x14ac:dyDescent="0.35">
      <c r="A283" s="8" t="s">
        <v>43</v>
      </c>
      <c r="B283" s="8" t="s">
        <v>95</v>
      </c>
      <c r="C283" s="8" t="s">
        <v>256</v>
      </c>
      <c r="D283" s="8" t="s">
        <v>973</v>
      </c>
      <c r="E283" s="7">
        <v>0</v>
      </c>
      <c r="F283" s="7">
        <v>0</v>
      </c>
      <c r="G283" s="6">
        <v>0</v>
      </c>
      <c r="H283" s="7">
        <v>0</v>
      </c>
      <c r="I283" s="6">
        <v>0</v>
      </c>
      <c r="J283" s="7">
        <v>0</v>
      </c>
      <c r="K283" s="6">
        <v>0</v>
      </c>
      <c r="L283" s="7">
        <v>0</v>
      </c>
      <c r="M283" s="6">
        <v>0</v>
      </c>
    </row>
    <row r="284" spans="1:13" x14ac:dyDescent="0.35">
      <c r="A284" s="8" t="s">
        <v>43</v>
      </c>
      <c r="B284" s="8" t="s">
        <v>95</v>
      </c>
      <c r="C284" s="8" t="s">
        <v>257</v>
      </c>
      <c r="D284" s="8" t="s">
        <v>975</v>
      </c>
      <c r="E284" s="7">
        <v>0</v>
      </c>
      <c r="F284" s="7">
        <v>0</v>
      </c>
      <c r="G284" s="6">
        <v>0</v>
      </c>
      <c r="H284" s="7">
        <v>0</v>
      </c>
      <c r="I284" s="6">
        <v>0</v>
      </c>
      <c r="J284" s="7">
        <v>0</v>
      </c>
      <c r="K284" s="6">
        <v>0</v>
      </c>
      <c r="L284" s="7">
        <v>0</v>
      </c>
      <c r="M284" s="6">
        <v>0</v>
      </c>
    </row>
    <row r="285" spans="1:13" x14ac:dyDescent="0.35">
      <c r="A285" s="8" t="s">
        <v>43</v>
      </c>
      <c r="B285" s="8" t="s">
        <v>95</v>
      </c>
      <c r="C285" s="8" t="s">
        <v>258</v>
      </c>
      <c r="D285" s="8" t="s">
        <v>973</v>
      </c>
      <c r="E285" s="7">
        <v>0</v>
      </c>
      <c r="F285" s="7">
        <v>0</v>
      </c>
      <c r="G285" s="6">
        <v>0</v>
      </c>
      <c r="H285" s="7">
        <v>0</v>
      </c>
      <c r="I285" s="6">
        <v>0</v>
      </c>
      <c r="J285" s="7">
        <v>0</v>
      </c>
      <c r="K285" s="6">
        <v>0</v>
      </c>
      <c r="L285" s="7">
        <v>0</v>
      </c>
      <c r="M285" s="6">
        <v>0</v>
      </c>
    </row>
    <row r="286" spans="1:13" x14ac:dyDescent="0.35">
      <c r="A286" s="8" t="s">
        <v>43</v>
      </c>
      <c r="B286" s="8" t="s">
        <v>95</v>
      </c>
      <c r="C286" s="8" t="s">
        <v>259</v>
      </c>
      <c r="D286" s="8" t="s">
        <v>975</v>
      </c>
      <c r="E286" s="7">
        <v>0</v>
      </c>
      <c r="F286" s="7">
        <v>0</v>
      </c>
      <c r="G286" s="6">
        <v>0</v>
      </c>
      <c r="H286" s="7">
        <v>0</v>
      </c>
      <c r="I286" s="6">
        <v>0</v>
      </c>
      <c r="J286" s="7">
        <v>0</v>
      </c>
      <c r="K286" s="6">
        <v>0</v>
      </c>
      <c r="L286" s="7">
        <v>0</v>
      </c>
      <c r="M286" s="6">
        <v>0</v>
      </c>
    </row>
    <row r="287" spans="1:13" x14ac:dyDescent="0.35">
      <c r="A287" s="8" t="s">
        <v>43</v>
      </c>
      <c r="B287" s="8" t="s">
        <v>95</v>
      </c>
      <c r="C287" s="8" t="s">
        <v>260</v>
      </c>
      <c r="D287" s="8" t="s">
        <v>975</v>
      </c>
      <c r="E287" s="7">
        <v>0</v>
      </c>
      <c r="F287" s="7">
        <v>0</v>
      </c>
      <c r="G287" s="6">
        <v>0</v>
      </c>
      <c r="H287" s="7">
        <v>0</v>
      </c>
      <c r="I287" s="6">
        <v>0</v>
      </c>
      <c r="J287" s="7">
        <v>0</v>
      </c>
      <c r="K287" s="6">
        <v>0</v>
      </c>
      <c r="L287" s="7">
        <v>0</v>
      </c>
      <c r="M287" s="6">
        <v>0</v>
      </c>
    </row>
    <row r="288" spans="1:13" x14ac:dyDescent="0.35">
      <c r="A288" s="8" t="s">
        <v>43</v>
      </c>
      <c r="B288" s="8" t="s">
        <v>95</v>
      </c>
      <c r="C288" s="8" t="s">
        <v>261</v>
      </c>
      <c r="D288" s="8" t="s">
        <v>975</v>
      </c>
      <c r="E288" s="7">
        <v>0</v>
      </c>
      <c r="F288" s="7">
        <v>0</v>
      </c>
      <c r="G288" s="6">
        <v>0</v>
      </c>
      <c r="H288" s="7">
        <v>0</v>
      </c>
      <c r="I288" s="6">
        <v>0</v>
      </c>
      <c r="J288" s="7">
        <v>0</v>
      </c>
      <c r="K288" s="6">
        <v>0</v>
      </c>
      <c r="L288" s="7">
        <v>0</v>
      </c>
      <c r="M288" s="6">
        <v>0</v>
      </c>
    </row>
    <row r="289" spans="1:13" x14ac:dyDescent="0.35">
      <c r="A289" s="8" t="s">
        <v>43</v>
      </c>
      <c r="B289" s="8" t="s">
        <v>95</v>
      </c>
      <c r="C289" s="8" t="s">
        <v>262</v>
      </c>
      <c r="D289" s="8" t="s">
        <v>976</v>
      </c>
      <c r="E289" s="7">
        <v>0</v>
      </c>
      <c r="F289" s="7">
        <v>0</v>
      </c>
      <c r="G289" s="6">
        <v>0</v>
      </c>
      <c r="H289" s="7">
        <v>0</v>
      </c>
      <c r="I289" s="6">
        <v>0</v>
      </c>
      <c r="J289" s="7">
        <v>0</v>
      </c>
      <c r="K289" s="6">
        <v>0</v>
      </c>
      <c r="L289" s="7">
        <v>0</v>
      </c>
      <c r="M289" s="6">
        <v>0</v>
      </c>
    </row>
    <row r="290" spans="1:13" x14ac:dyDescent="0.35">
      <c r="A290" s="8" t="s">
        <v>43</v>
      </c>
      <c r="B290" s="8" t="s">
        <v>95</v>
      </c>
      <c r="C290" s="8" t="s">
        <v>263</v>
      </c>
      <c r="D290" s="8" t="s">
        <v>973</v>
      </c>
      <c r="E290" s="7">
        <v>0</v>
      </c>
      <c r="F290" s="7">
        <v>0</v>
      </c>
      <c r="G290" s="6">
        <v>0</v>
      </c>
      <c r="H290" s="7">
        <v>0</v>
      </c>
      <c r="I290" s="6">
        <v>0</v>
      </c>
      <c r="J290" s="7">
        <v>0</v>
      </c>
      <c r="K290" s="6">
        <v>0</v>
      </c>
      <c r="L290" s="7">
        <v>0</v>
      </c>
      <c r="M290" s="6">
        <v>0</v>
      </c>
    </row>
    <row r="291" spans="1:13" x14ac:dyDescent="0.35">
      <c r="A291" s="8" t="s">
        <v>43</v>
      </c>
      <c r="B291" s="8" t="s">
        <v>95</v>
      </c>
      <c r="C291" s="8" t="s">
        <v>264</v>
      </c>
      <c r="D291" s="8" t="s">
        <v>973</v>
      </c>
      <c r="E291" s="7">
        <v>0</v>
      </c>
      <c r="F291" s="7">
        <v>0</v>
      </c>
      <c r="G291" s="6">
        <v>0</v>
      </c>
      <c r="H291" s="7">
        <v>0</v>
      </c>
      <c r="I291" s="6">
        <v>0</v>
      </c>
      <c r="J291" s="7">
        <v>0</v>
      </c>
      <c r="K291" s="6">
        <v>0</v>
      </c>
      <c r="L291" s="7">
        <v>0</v>
      </c>
      <c r="M291" s="6">
        <v>0</v>
      </c>
    </row>
    <row r="292" spans="1:13" x14ac:dyDescent="0.35">
      <c r="A292" s="8" t="s">
        <v>43</v>
      </c>
      <c r="B292" s="8" t="s">
        <v>95</v>
      </c>
      <c r="C292" s="8" t="s">
        <v>265</v>
      </c>
      <c r="D292" s="8" t="s">
        <v>973</v>
      </c>
      <c r="E292" s="7">
        <v>0</v>
      </c>
      <c r="F292" s="7">
        <v>0</v>
      </c>
      <c r="G292" s="6">
        <v>0</v>
      </c>
      <c r="H292" s="7">
        <v>0</v>
      </c>
      <c r="I292" s="6">
        <v>0</v>
      </c>
      <c r="J292" s="7">
        <v>0</v>
      </c>
      <c r="K292" s="6">
        <v>0</v>
      </c>
      <c r="L292" s="7">
        <v>0</v>
      </c>
      <c r="M292" s="6">
        <v>0</v>
      </c>
    </row>
    <row r="293" spans="1:13" x14ac:dyDescent="0.35">
      <c r="A293" s="8" t="s">
        <v>43</v>
      </c>
      <c r="B293" s="8" t="s">
        <v>95</v>
      </c>
      <c r="C293" s="8" t="s">
        <v>266</v>
      </c>
      <c r="D293" s="8" t="s">
        <v>973</v>
      </c>
      <c r="E293" s="7">
        <v>0</v>
      </c>
      <c r="F293" s="7">
        <v>0</v>
      </c>
      <c r="G293" s="6">
        <v>0</v>
      </c>
      <c r="H293" s="7">
        <v>0</v>
      </c>
      <c r="I293" s="6">
        <v>0</v>
      </c>
      <c r="J293" s="7">
        <v>0</v>
      </c>
      <c r="K293" s="6">
        <v>0</v>
      </c>
      <c r="L293" s="7">
        <v>0</v>
      </c>
      <c r="M293" s="6">
        <v>0</v>
      </c>
    </row>
    <row r="294" spans="1:13" x14ac:dyDescent="0.35">
      <c r="A294" s="8" t="s">
        <v>43</v>
      </c>
      <c r="B294" s="8" t="s">
        <v>95</v>
      </c>
      <c r="C294" s="8" t="s">
        <v>267</v>
      </c>
      <c r="D294" s="8" t="s">
        <v>973</v>
      </c>
      <c r="E294" s="7">
        <v>0</v>
      </c>
      <c r="F294" s="7">
        <v>0</v>
      </c>
      <c r="G294" s="6">
        <v>0</v>
      </c>
      <c r="H294" s="7">
        <v>0</v>
      </c>
      <c r="I294" s="6">
        <v>0</v>
      </c>
      <c r="J294" s="7">
        <v>0</v>
      </c>
      <c r="K294" s="6">
        <v>0</v>
      </c>
      <c r="L294" s="7">
        <v>0</v>
      </c>
      <c r="M294" s="6">
        <v>0</v>
      </c>
    </row>
    <row r="295" spans="1:13" x14ac:dyDescent="0.35">
      <c r="A295" s="8" t="s">
        <v>43</v>
      </c>
      <c r="B295" s="8" t="s">
        <v>95</v>
      </c>
      <c r="C295" s="8" t="s">
        <v>268</v>
      </c>
      <c r="D295" s="8" t="s">
        <v>981</v>
      </c>
      <c r="E295" s="7">
        <v>0</v>
      </c>
      <c r="F295" s="7">
        <v>0</v>
      </c>
      <c r="G295" s="6">
        <v>0</v>
      </c>
      <c r="H295" s="7">
        <v>0</v>
      </c>
      <c r="I295" s="6">
        <v>0</v>
      </c>
      <c r="J295" s="7">
        <v>0</v>
      </c>
      <c r="K295" s="6">
        <v>0</v>
      </c>
      <c r="L295" s="7">
        <v>0</v>
      </c>
      <c r="M295" s="6">
        <v>0</v>
      </c>
    </row>
    <row r="296" spans="1:13" x14ac:dyDescent="0.35">
      <c r="A296" s="8" t="s">
        <v>43</v>
      </c>
      <c r="B296" s="8" t="s">
        <v>95</v>
      </c>
      <c r="C296" s="8" t="s">
        <v>269</v>
      </c>
      <c r="D296" s="8" t="s">
        <v>973</v>
      </c>
      <c r="E296" s="7">
        <v>0</v>
      </c>
      <c r="F296" s="7">
        <v>0</v>
      </c>
      <c r="G296" s="6">
        <v>0</v>
      </c>
      <c r="H296" s="7">
        <v>0</v>
      </c>
      <c r="I296" s="6">
        <v>0</v>
      </c>
      <c r="J296" s="7">
        <v>0</v>
      </c>
      <c r="K296" s="6">
        <v>0</v>
      </c>
      <c r="L296" s="7">
        <v>0</v>
      </c>
      <c r="M296" s="6">
        <v>0</v>
      </c>
    </row>
    <row r="297" spans="1:13" x14ac:dyDescent="0.35">
      <c r="A297" s="8" t="s">
        <v>43</v>
      </c>
      <c r="B297" s="8" t="s">
        <v>95</v>
      </c>
      <c r="C297" s="8" t="s">
        <v>270</v>
      </c>
      <c r="D297" s="8" t="s">
        <v>975</v>
      </c>
      <c r="E297" s="7">
        <v>0</v>
      </c>
      <c r="F297" s="7">
        <v>0</v>
      </c>
      <c r="G297" s="6">
        <v>0</v>
      </c>
      <c r="H297" s="7">
        <v>0</v>
      </c>
      <c r="I297" s="6">
        <v>0</v>
      </c>
      <c r="J297" s="7">
        <v>0</v>
      </c>
      <c r="K297" s="6">
        <v>0</v>
      </c>
      <c r="L297" s="7">
        <v>0</v>
      </c>
      <c r="M297" s="6">
        <v>0</v>
      </c>
    </row>
    <row r="298" spans="1:13" x14ac:dyDescent="0.35">
      <c r="A298" s="8" t="s">
        <v>43</v>
      </c>
      <c r="B298" s="8" t="s">
        <v>95</v>
      </c>
      <c r="C298" s="8" t="s">
        <v>271</v>
      </c>
      <c r="D298" s="8" t="s">
        <v>976</v>
      </c>
      <c r="E298" s="7">
        <v>0</v>
      </c>
      <c r="F298" s="7">
        <v>0</v>
      </c>
      <c r="G298" s="6">
        <v>0</v>
      </c>
      <c r="H298" s="7">
        <v>0</v>
      </c>
      <c r="I298" s="6">
        <v>0</v>
      </c>
      <c r="J298" s="7">
        <v>0</v>
      </c>
      <c r="K298" s="6">
        <v>0</v>
      </c>
      <c r="L298" s="7">
        <v>0</v>
      </c>
      <c r="M298" s="6">
        <v>0</v>
      </c>
    </row>
    <row r="299" spans="1:13" x14ac:dyDescent="0.35">
      <c r="A299" s="8" t="s">
        <v>43</v>
      </c>
      <c r="B299" s="8" t="s">
        <v>95</v>
      </c>
      <c r="C299" s="8" t="s">
        <v>272</v>
      </c>
      <c r="D299" s="8" t="s">
        <v>973</v>
      </c>
      <c r="E299" s="7">
        <v>0</v>
      </c>
      <c r="F299" s="7">
        <v>0</v>
      </c>
      <c r="G299" s="6">
        <v>0</v>
      </c>
      <c r="H299" s="7">
        <v>0</v>
      </c>
      <c r="I299" s="6">
        <v>0</v>
      </c>
      <c r="J299" s="7">
        <v>0</v>
      </c>
      <c r="K299" s="6">
        <v>0</v>
      </c>
      <c r="L299" s="7">
        <v>0</v>
      </c>
      <c r="M299" s="6">
        <v>0</v>
      </c>
    </row>
    <row r="300" spans="1:13" x14ac:dyDescent="0.35">
      <c r="A300" s="8" t="s">
        <v>43</v>
      </c>
      <c r="B300" s="8" t="s">
        <v>95</v>
      </c>
      <c r="C300" s="8" t="s">
        <v>273</v>
      </c>
      <c r="D300" s="8" t="s">
        <v>973</v>
      </c>
      <c r="E300" s="7">
        <v>0</v>
      </c>
      <c r="F300" s="7">
        <v>0</v>
      </c>
      <c r="G300" s="6">
        <v>0</v>
      </c>
      <c r="H300" s="7">
        <v>0</v>
      </c>
      <c r="I300" s="6">
        <v>0</v>
      </c>
      <c r="J300" s="7">
        <v>0</v>
      </c>
      <c r="K300" s="6">
        <v>0</v>
      </c>
      <c r="L300" s="7">
        <v>0</v>
      </c>
      <c r="M300" s="6">
        <v>0</v>
      </c>
    </row>
    <row r="301" spans="1:13" x14ac:dyDescent="0.35">
      <c r="A301" s="8" t="s">
        <v>43</v>
      </c>
      <c r="B301" s="8" t="s">
        <v>95</v>
      </c>
      <c r="C301" s="8" t="s">
        <v>274</v>
      </c>
      <c r="D301" s="8" t="s">
        <v>975</v>
      </c>
      <c r="E301" s="7">
        <v>0</v>
      </c>
      <c r="F301" s="7">
        <v>0</v>
      </c>
      <c r="G301" s="6">
        <v>0</v>
      </c>
      <c r="H301" s="7">
        <v>0</v>
      </c>
      <c r="I301" s="6">
        <v>0</v>
      </c>
      <c r="J301" s="7">
        <v>0</v>
      </c>
      <c r="K301" s="6">
        <v>0</v>
      </c>
      <c r="L301" s="7">
        <v>0</v>
      </c>
      <c r="M301" s="6">
        <v>0</v>
      </c>
    </row>
    <row r="302" spans="1:13" x14ac:dyDescent="0.35">
      <c r="A302" s="8" t="s">
        <v>43</v>
      </c>
      <c r="B302" s="8" t="s">
        <v>95</v>
      </c>
      <c r="C302" s="8" t="s">
        <v>275</v>
      </c>
      <c r="D302" s="8" t="s">
        <v>976</v>
      </c>
      <c r="E302" s="7">
        <v>0</v>
      </c>
      <c r="F302" s="7">
        <v>0</v>
      </c>
      <c r="G302" s="6">
        <v>0</v>
      </c>
      <c r="H302" s="7">
        <v>0</v>
      </c>
      <c r="I302" s="6">
        <v>0</v>
      </c>
      <c r="J302" s="7">
        <v>0</v>
      </c>
      <c r="K302" s="6">
        <v>0</v>
      </c>
      <c r="L302" s="7">
        <v>0</v>
      </c>
      <c r="M302" s="6">
        <v>0</v>
      </c>
    </row>
    <row r="303" spans="1:13" x14ac:dyDescent="0.35">
      <c r="A303" s="8" t="s">
        <v>43</v>
      </c>
      <c r="B303" s="8" t="s">
        <v>95</v>
      </c>
      <c r="C303" s="8" t="s">
        <v>276</v>
      </c>
      <c r="D303" s="8" t="s">
        <v>973</v>
      </c>
      <c r="E303" s="7">
        <v>0</v>
      </c>
      <c r="F303" s="7">
        <v>0</v>
      </c>
      <c r="G303" s="6">
        <v>0</v>
      </c>
      <c r="H303" s="7">
        <v>0</v>
      </c>
      <c r="I303" s="6">
        <v>0</v>
      </c>
      <c r="J303" s="7">
        <v>0</v>
      </c>
      <c r="K303" s="6">
        <v>0</v>
      </c>
      <c r="L303" s="7">
        <v>0</v>
      </c>
      <c r="M303" s="6">
        <v>0</v>
      </c>
    </row>
    <row r="304" spans="1:13" x14ac:dyDescent="0.35">
      <c r="A304" s="8" t="s">
        <v>43</v>
      </c>
      <c r="B304" s="8" t="s">
        <v>95</v>
      </c>
      <c r="C304" s="8" t="s">
        <v>277</v>
      </c>
      <c r="D304" s="8" t="s">
        <v>976</v>
      </c>
      <c r="E304" s="7">
        <v>0</v>
      </c>
      <c r="F304" s="7">
        <v>0</v>
      </c>
      <c r="G304" s="6">
        <v>0</v>
      </c>
      <c r="H304" s="7">
        <v>0</v>
      </c>
      <c r="I304" s="6">
        <v>0</v>
      </c>
      <c r="J304" s="7">
        <v>0</v>
      </c>
      <c r="K304" s="6">
        <v>0</v>
      </c>
      <c r="L304" s="7">
        <v>0</v>
      </c>
      <c r="M304" s="6">
        <v>0</v>
      </c>
    </row>
    <row r="305" spans="1:13" x14ac:dyDescent="0.35">
      <c r="A305" s="8" t="s">
        <v>43</v>
      </c>
      <c r="B305" s="8" t="s">
        <v>95</v>
      </c>
      <c r="C305" s="8" t="s">
        <v>278</v>
      </c>
      <c r="D305" s="8" t="s">
        <v>973</v>
      </c>
      <c r="E305" s="7">
        <v>0</v>
      </c>
      <c r="F305" s="7">
        <v>0</v>
      </c>
      <c r="G305" s="6">
        <v>0</v>
      </c>
      <c r="H305" s="7">
        <v>0</v>
      </c>
      <c r="I305" s="6">
        <v>0</v>
      </c>
      <c r="J305" s="7">
        <v>0</v>
      </c>
      <c r="K305" s="6">
        <v>0</v>
      </c>
      <c r="L305" s="7">
        <v>0</v>
      </c>
      <c r="M305" s="6">
        <v>0</v>
      </c>
    </row>
    <row r="306" spans="1:13" x14ac:dyDescent="0.35">
      <c r="A306" s="8" t="s">
        <v>43</v>
      </c>
      <c r="B306" s="8" t="s">
        <v>95</v>
      </c>
      <c r="C306" s="8" t="s">
        <v>279</v>
      </c>
      <c r="D306" s="8" t="s">
        <v>975</v>
      </c>
      <c r="E306" s="7">
        <v>0</v>
      </c>
      <c r="F306" s="7">
        <v>0</v>
      </c>
      <c r="G306" s="6">
        <v>0</v>
      </c>
      <c r="H306" s="7">
        <v>0</v>
      </c>
      <c r="I306" s="6">
        <v>0</v>
      </c>
      <c r="J306" s="7">
        <v>0</v>
      </c>
      <c r="K306" s="6">
        <v>0</v>
      </c>
      <c r="L306" s="7">
        <v>0</v>
      </c>
      <c r="M306" s="6">
        <v>0</v>
      </c>
    </row>
    <row r="307" spans="1:13" x14ac:dyDescent="0.35">
      <c r="A307" s="8" t="s">
        <v>43</v>
      </c>
      <c r="B307" s="8" t="s">
        <v>95</v>
      </c>
      <c r="C307" s="8" t="s">
        <v>280</v>
      </c>
      <c r="D307" s="8" t="s">
        <v>973</v>
      </c>
      <c r="E307" s="7">
        <v>0</v>
      </c>
      <c r="F307" s="7">
        <v>0</v>
      </c>
      <c r="G307" s="6">
        <v>0</v>
      </c>
      <c r="H307" s="7">
        <v>0</v>
      </c>
      <c r="I307" s="6">
        <v>0</v>
      </c>
      <c r="J307" s="7">
        <v>0</v>
      </c>
      <c r="K307" s="6">
        <v>0</v>
      </c>
      <c r="L307" s="7">
        <v>0</v>
      </c>
      <c r="M307" s="6">
        <v>0</v>
      </c>
    </row>
    <row r="308" spans="1:13" x14ac:dyDescent="0.35">
      <c r="A308" s="8" t="s">
        <v>43</v>
      </c>
      <c r="B308" s="8" t="s">
        <v>95</v>
      </c>
      <c r="C308" s="8" t="s">
        <v>281</v>
      </c>
      <c r="D308" s="8" t="s">
        <v>973</v>
      </c>
      <c r="E308" s="7">
        <v>0</v>
      </c>
      <c r="F308" s="7">
        <v>0</v>
      </c>
      <c r="G308" s="6">
        <v>0</v>
      </c>
      <c r="H308" s="7">
        <v>0</v>
      </c>
      <c r="I308" s="6">
        <v>0</v>
      </c>
      <c r="J308" s="7">
        <v>0</v>
      </c>
      <c r="K308" s="6">
        <v>0</v>
      </c>
      <c r="L308" s="7">
        <v>0</v>
      </c>
      <c r="M308" s="6">
        <v>0</v>
      </c>
    </row>
    <row r="309" spans="1:13" x14ac:dyDescent="0.35">
      <c r="A309" s="8" t="s">
        <v>43</v>
      </c>
      <c r="B309" s="8" t="s">
        <v>95</v>
      </c>
      <c r="C309" s="8" t="s">
        <v>282</v>
      </c>
      <c r="D309" s="8" t="s">
        <v>975</v>
      </c>
      <c r="E309" s="7">
        <v>0</v>
      </c>
      <c r="F309" s="7">
        <v>0</v>
      </c>
      <c r="G309" s="6">
        <v>0</v>
      </c>
      <c r="H309" s="7">
        <v>0</v>
      </c>
      <c r="I309" s="6">
        <v>0</v>
      </c>
      <c r="J309" s="7">
        <v>0</v>
      </c>
      <c r="K309" s="6">
        <v>0</v>
      </c>
      <c r="L309" s="7">
        <v>0</v>
      </c>
      <c r="M309" s="6">
        <v>0</v>
      </c>
    </row>
    <row r="310" spans="1:13" x14ac:dyDescent="0.35">
      <c r="A310" s="8" t="s">
        <v>43</v>
      </c>
      <c r="B310" s="8" t="s">
        <v>95</v>
      </c>
      <c r="C310" s="8" t="s">
        <v>283</v>
      </c>
      <c r="D310" s="8" t="s">
        <v>975</v>
      </c>
      <c r="E310" s="7">
        <v>0</v>
      </c>
      <c r="F310" s="7">
        <v>0</v>
      </c>
      <c r="G310" s="6">
        <v>0</v>
      </c>
      <c r="H310" s="7">
        <v>0</v>
      </c>
      <c r="I310" s="6">
        <v>0</v>
      </c>
      <c r="J310" s="7">
        <v>0</v>
      </c>
      <c r="K310" s="6">
        <v>0</v>
      </c>
      <c r="L310" s="7">
        <v>0</v>
      </c>
      <c r="M310" s="6">
        <v>0</v>
      </c>
    </row>
    <row r="311" spans="1:13" x14ac:dyDescent="0.35">
      <c r="A311" s="8" t="s">
        <v>43</v>
      </c>
      <c r="B311" s="8" t="s">
        <v>95</v>
      </c>
      <c r="C311" s="8" t="s">
        <v>284</v>
      </c>
      <c r="D311" s="8" t="s">
        <v>975</v>
      </c>
      <c r="E311" s="7">
        <v>0</v>
      </c>
      <c r="F311" s="7">
        <v>0</v>
      </c>
      <c r="G311" s="6">
        <v>0</v>
      </c>
      <c r="H311" s="7">
        <v>0</v>
      </c>
      <c r="I311" s="6">
        <v>0</v>
      </c>
      <c r="J311" s="7">
        <v>0</v>
      </c>
      <c r="K311" s="6">
        <v>0</v>
      </c>
      <c r="L311" s="7">
        <v>0</v>
      </c>
      <c r="M311" s="6">
        <v>0</v>
      </c>
    </row>
    <row r="312" spans="1:13" x14ac:dyDescent="0.35">
      <c r="A312" s="8" t="s">
        <v>43</v>
      </c>
      <c r="B312" s="8" t="s">
        <v>95</v>
      </c>
      <c r="C312" s="8" t="s">
        <v>285</v>
      </c>
      <c r="D312" s="8" t="s">
        <v>973</v>
      </c>
      <c r="E312" s="7">
        <v>0</v>
      </c>
      <c r="F312" s="7">
        <v>0</v>
      </c>
      <c r="G312" s="6">
        <v>0</v>
      </c>
      <c r="H312" s="7">
        <v>0</v>
      </c>
      <c r="I312" s="6">
        <v>0</v>
      </c>
      <c r="J312" s="7">
        <v>0</v>
      </c>
      <c r="K312" s="6">
        <v>0</v>
      </c>
      <c r="L312" s="7">
        <v>0</v>
      </c>
      <c r="M312" s="6">
        <v>0</v>
      </c>
    </row>
    <row r="313" spans="1:13" x14ac:dyDescent="0.35">
      <c r="A313" s="8" t="s">
        <v>43</v>
      </c>
      <c r="B313" s="8" t="s">
        <v>95</v>
      </c>
      <c r="C313" s="8" t="s">
        <v>286</v>
      </c>
      <c r="D313" s="8" t="s">
        <v>976</v>
      </c>
      <c r="E313" s="7">
        <v>0</v>
      </c>
      <c r="F313" s="7">
        <v>0</v>
      </c>
      <c r="G313" s="6">
        <v>0</v>
      </c>
      <c r="H313" s="7">
        <v>0</v>
      </c>
      <c r="I313" s="6">
        <v>0</v>
      </c>
      <c r="J313" s="7">
        <v>0</v>
      </c>
      <c r="K313" s="6">
        <v>0</v>
      </c>
      <c r="L313" s="7">
        <v>0</v>
      </c>
      <c r="M313" s="6">
        <v>0</v>
      </c>
    </row>
    <row r="314" spans="1:13" x14ac:dyDescent="0.35">
      <c r="A314" s="8" t="s">
        <v>43</v>
      </c>
      <c r="B314" s="8" t="s">
        <v>95</v>
      </c>
      <c r="C314" s="8" t="s">
        <v>287</v>
      </c>
      <c r="D314" s="8" t="s">
        <v>973</v>
      </c>
      <c r="E314" s="7">
        <v>0</v>
      </c>
      <c r="F314" s="7">
        <v>0</v>
      </c>
      <c r="G314" s="6">
        <v>0</v>
      </c>
      <c r="H314" s="7">
        <v>0</v>
      </c>
      <c r="I314" s="6">
        <v>0</v>
      </c>
      <c r="J314" s="7">
        <v>0</v>
      </c>
      <c r="K314" s="6">
        <v>0</v>
      </c>
      <c r="L314" s="7">
        <v>0</v>
      </c>
      <c r="M314" s="6">
        <v>0</v>
      </c>
    </row>
    <row r="315" spans="1:13" x14ac:dyDescent="0.35">
      <c r="A315" s="8" t="s">
        <v>43</v>
      </c>
      <c r="B315" s="8" t="s">
        <v>95</v>
      </c>
      <c r="C315" s="8" t="s">
        <v>288</v>
      </c>
      <c r="D315" s="8" t="s">
        <v>973</v>
      </c>
      <c r="E315" s="7">
        <v>0</v>
      </c>
      <c r="F315" s="7">
        <v>0</v>
      </c>
      <c r="G315" s="6">
        <v>0</v>
      </c>
      <c r="H315" s="7">
        <v>0</v>
      </c>
      <c r="I315" s="6">
        <v>0</v>
      </c>
      <c r="J315" s="7">
        <v>0</v>
      </c>
      <c r="K315" s="6">
        <v>0</v>
      </c>
      <c r="L315" s="7">
        <v>0</v>
      </c>
      <c r="M315" s="6">
        <v>0</v>
      </c>
    </row>
    <row r="316" spans="1:13" x14ac:dyDescent="0.35">
      <c r="A316" s="8" t="s">
        <v>43</v>
      </c>
      <c r="B316" s="8" t="s">
        <v>95</v>
      </c>
      <c r="C316" s="8" t="s">
        <v>289</v>
      </c>
      <c r="D316" s="8" t="s">
        <v>978</v>
      </c>
      <c r="E316" s="7">
        <v>0</v>
      </c>
      <c r="F316" s="7">
        <v>0</v>
      </c>
      <c r="G316" s="6">
        <v>0</v>
      </c>
      <c r="H316" s="7">
        <v>0</v>
      </c>
      <c r="I316" s="6">
        <v>0</v>
      </c>
      <c r="J316" s="7">
        <v>0</v>
      </c>
      <c r="K316" s="6">
        <v>0</v>
      </c>
      <c r="L316" s="7">
        <v>0</v>
      </c>
      <c r="M316" s="6">
        <v>0</v>
      </c>
    </row>
    <row r="317" spans="1:13" x14ac:dyDescent="0.35">
      <c r="A317" s="8" t="s">
        <v>43</v>
      </c>
      <c r="B317" s="8" t="s">
        <v>95</v>
      </c>
      <c r="C317" s="8" t="s">
        <v>290</v>
      </c>
      <c r="D317" s="8" t="s">
        <v>973</v>
      </c>
      <c r="E317" s="7">
        <v>0</v>
      </c>
      <c r="F317" s="7">
        <v>0</v>
      </c>
      <c r="G317" s="6">
        <v>0</v>
      </c>
      <c r="H317" s="7">
        <v>0</v>
      </c>
      <c r="I317" s="6">
        <v>0</v>
      </c>
      <c r="J317" s="7">
        <v>0</v>
      </c>
      <c r="K317" s="6">
        <v>0</v>
      </c>
      <c r="L317" s="7">
        <v>0</v>
      </c>
      <c r="M317" s="6">
        <v>0</v>
      </c>
    </row>
    <row r="318" spans="1:13" x14ac:dyDescent="0.35">
      <c r="A318" s="8" t="s">
        <v>43</v>
      </c>
      <c r="B318" s="8" t="s">
        <v>95</v>
      </c>
      <c r="C318" s="8" t="s">
        <v>291</v>
      </c>
      <c r="D318" s="8" t="s">
        <v>973</v>
      </c>
      <c r="E318" s="7">
        <v>0</v>
      </c>
      <c r="F318" s="7">
        <v>0</v>
      </c>
      <c r="G318" s="6">
        <v>0</v>
      </c>
      <c r="H318" s="7">
        <v>0</v>
      </c>
      <c r="I318" s="6">
        <v>0</v>
      </c>
      <c r="J318" s="7">
        <v>0</v>
      </c>
      <c r="K318" s="6">
        <v>0</v>
      </c>
      <c r="L318" s="7">
        <v>0</v>
      </c>
      <c r="M318" s="6">
        <v>0</v>
      </c>
    </row>
    <row r="319" spans="1:13" x14ac:dyDescent="0.35">
      <c r="A319" s="8" t="s">
        <v>43</v>
      </c>
      <c r="B319" s="8" t="s">
        <v>95</v>
      </c>
      <c r="C319" s="8" t="s">
        <v>292</v>
      </c>
      <c r="D319" s="8" t="s">
        <v>975</v>
      </c>
      <c r="E319" s="7">
        <v>0</v>
      </c>
      <c r="F319" s="7">
        <v>0</v>
      </c>
      <c r="G319" s="6">
        <v>0</v>
      </c>
      <c r="H319" s="7">
        <v>0</v>
      </c>
      <c r="I319" s="6">
        <v>0</v>
      </c>
      <c r="J319" s="7">
        <v>0</v>
      </c>
      <c r="K319" s="6">
        <v>0</v>
      </c>
      <c r="L319" s="7">
        <v>0</v>
      </c>
      <c r="M319" s="6">
        <v>0</v>
      </c>
    </row>
    <row r="320" spans="1:13" x14ac:dyDescent="0.35">
      <c r="A320" s="8" t="s">
        <v>43</v>
      </c>
      <c r="B320" s="8" t="s">
        <v>95</v>
      </c>
      <c r="C320" s="8" t="s">
        <v>293</v>
      </c>
      <c r="D320" s="8" t="s">
        <v>973</v>
      </c>
      <c r="E320" s="7">
        <v>0</v>
      </c>
      <c r="F320" s="7">
        <v>0</v>
      </c>
      <c r="G320" s="6">
        <v>0</v>
      </c>
      <c r="H320" s="7">
        <v>0</v>
      </c>
      <c r="I320" s="6">
        <v>0</v>
      </c>
      <c r="J320" s="7">
        <v>0</v>
      </c>
      <c r="K320" s="6">
        <v>0</v>
      </c>
      <c r="L320" s="7">
        <v>0</v>
      </c>
      <c r="M320" s="6">
        <v>0</v>
      </c>
    </row>
    <row r="321" spans="1:13" x14ac:dyDescent="0.35">
      <c r="A321" s="8" t="s">
        <v>43</v>
      </c>
      <c r="B321" s="8" t="s">
        <v>95</v>
      </c>
      <c r="C321" s="8" t="s">
        <v>294</v>
      </c>
      <c r="D321" s="8" t="s">
        <v>973</v>
      </c>
      <c r="E321" s="7">
        <v>0</v>
      </c>
      <c r="F321" s="7">
        <v>0</v>
      </c>
      <c r="G321" s="6">
        <v>0</v>
      </c>
      <c r="H321" s="7">
        <v>0</v>
      </c>
      <c r="I321" s="6">
        <v>0</v>
      </c>
      <c r="J321" s="7">
        <v>0</v>
      </c>
      <c r="K321" s="6">
        <v>0</v>
      </c>
      <c r="L321" s="7">
        <v>0</v>
      </c>
      <c r="M321" s="6">
        <v>0</v>
      </c>
    </row>
    <row r="322" spans="1:13" x14ac:dyDescent="0.35">
      <c r="A322" s="8" t="s">
        <v>43</v>
      </c>
      <c r="B322" s="8" t="s">
        <v>95</v>
      </c>
      <c r="C322" s="8" t="s">
        <v>295</v>
      </c>
      <c r="D322" s="8" t="s">
        <v>973</v>
      </c>
      <c r="E322" s="7">
        <v>0</v>
      </c>
      <c r="F322" s="7">
        <v>0</v>
      </c>
      <c r="G322" s="6">
        <v>0</v>
      </c>
      <c r="H322" s="7">
        <v>0</v>
      </c>
      <c r="I322" s="6">
        <v>0</v>
      </c>
      <c r="J322" s="7">
        <v>0</v>
      </c>
      <c r="K322" s="6">
        <v>0</v>
      </c>
      <c r="L322" s="7">
        <v>0</v>
      </c>
      <c r="M322" s="6">
        <v>0</v>
      </c>
    </row>
    <row r="323" spans="1:13" x14ac:dyDescent="0.35">
      <c r="A323" s="8" t="s">
        <v>43</v>
      </c>
      <c r="B323" s="8" t="s">
        <v>95</v>
      </c>
      <c r="C323" s="8" t="s">
        <v>296</v>
      </c>
      <c r="D323" s="8" t="s">
        <v>975</v>
      </c>
      <c r="E323" s="7">
        <v>0</v>
      </c>
      <c r="F323" s="7">
        <v>0</v>
      </c>
      <c r="G323" s="6">
        <v>0</v>
      </c>
      <c r="H323" s="7">
        <v>0</v>
      </c>
      <c r="I323" s="6">
        <v>0</v>
      </c>
      <c r="J323" s="7">
        <v>0</v>
      </c>
      <c r="K323" s="6">
        <v>0</v>
      </c>
      <c r="L323" s="7">
        <v>0</v>
      </c>
      <c r="M323" s="6">
        <v>0</v>
      </c>
    </row>
    <row r="324" spans="1:13" x14ac:dyDescent="0.35">
      <c r="A324" s="8" t="s">
        <v>43</v>
      </c>
      <c r="B324" s="8" t="s">
        <v>95</v>
      </c>
      <c r="C324" s="8" t="s">
        <v>297</v>
      </c>
      <c r="D324" s="8" t="s">
        <v>975</v>
      </c>
      <c r="E324" s="7">
        <v>0</v>
      </c>
      <c r="F324" s="7">
        <v>0</v>
      </c>
      <c r="G324" s="6">
        <v>0</v>
      </c>
      <c r="H324" s="7">
        <v>0</v>
      </c>
      <c r="I324" s="6">
        <v>0</v>
      </c>
      <c r="J324" s="7">
        <v>0</v>
      </c>
      <c r="K324" s="6">
        <v>0</v>
      </c>
      <c r="L324" s="7">
        <v>0</v>
      </c>
      <c r="M324" s="6">
        <v>0</v>
      </c>
    </row>
    <row r="325" spans="1:13" x14ac:dyDescent="0.35">
      <c r="A325" s="8" t="s">
        <v>43</v>
      </c>
      <c r="B325" s="8" t="s">
        <v>95</v>
      </c>
      <c r="C325" s="8" t="s">
        <v>298</v>
      </c>
      <c r="D325" s="8" t="s">
        <v>973</v>
      </c>
      <c r="E325" s="7">
        <v>0</v>
      </c>
      <c r="F325" s="7">
        <v>0</v>
      </c>
      <c r="G325" s="6">
        <v>0</v>
      </c>
      <c r="H325" s="7">
        <v>0</v>
      </c>
      <c r="I325" s="6">
        <v>0</v>
      </c>
      <c r="J325" s="7">
        <v>0</v>
      </c>
      <c r="K325" s="6">
        <v>0</v>
      </c>
      <c r="L325" s="7">
        <v>0</v>
      </c>
      <c r="M325" s="6">
        <v>0</v>
      </c>
    </row>
    <row r="326" spans="1:13" x14ac:dyDescent="0.35">
      <c r="A326" s="8" t="s">
        <v>43</v>
      </c>
      <c r="B326" s="8" t="s">
        <v>95</v>
      </c>
      <c r="C326" s="8" t="s">
        <v>299</v>
      </c>
      <c r="D326" s="8" t="s">
        <v>975</v>
      </c>
      <c r="E326" s="7">
        <v>0</v>
      </c>
      <c r="F326" s="7">
        <v>0</v>
      </c>
      <c r="G326" s="6">
        <v>0</v>
      </c>
      <c r="H326" s="7">
        <v>0</v>
      </c>
      <c r="I326" s="6">
        <v>0</v>
      </c>
      <c r="J326" s="7">
        <v>0</v>
      </c>
      <c r="K326" s="6">
        <v>0</v>
      </c>
      <c r="L326" s="7">
        <v>0</v>
      </c>
      <c r="M326" s="6">
        <v>0</v>
      </c>
    </row>
    <row r="327" spans="1:13" x14ac:dyDescent="0.35">
      <c r="A327" s="8" t="s">
        <v>43</v>
      </c>
      <c r="B327" s="8" t="s">
        <v>95</v>
      </c>
      <c r="C327" s="8" t="s">
        <v>300</v>
      </c>
      <c r="D327" s="8" t="s">
        <v>973</v>
      </c>
      <c r="E327" s="7">
        <v>0</v>
      </c>
      <c r="F327" s="7">
        <v>0</v>
      </c>
      <c r="G327" s="6">
        <v>0</v>
      </c>
      <c r="H327" s="7">
        <v>0</v>
      </c>
      <c r="I327" s="6">
        <v>0</v>
      </c>
      <c r="J327" s="7">
        <v>0</v>
      </c>
      <c r="K327" s="6">
        <v>0</v>
      </c>
      <c r="L327" s="7">
        <v>0</v>
      </c>
      <c r="M327" s="6">
        <v>0</v>
      </c>
    </row>
    <row r="328" spans="1:13" x14ac:dyDescent="0.35">
      <c r="A328" s="8" t="s">
        <v>43</v>
      </c>
      <c r="B328" s="8" t="s">
        <v>95</v>
      </c>
      <c r="C328" s="8" t="s">
        <v>301</v>
      </c>
      <c r="D328" s="8" t="s">
        <v>973</v>
      </c>
      <c r="E328" s="7">
        <v>0</v>
      </c>
      <c r="F328" s="7">
        <v>0</v>
      </c>
      <c r="G328" s="6">
        <v>0</v>
      </c>
      <c r="H328" s="7">
        <v>0</v>
      </c>
      <c r="I328" s="6">
        <v>0</v>
      </c>
      <c r="J328" s="7">
        <v>0</v>
      </c>
      <c r="K328" s="6">
        <v>0</v>
      </c>
      <c r="L328" s="7">
        <v>0</v>
      </c>
      <c r="M328" s="6">
        <v>0</v>
      </c>
    </row>
    <row r="329" spans="1:13" x14ac:dyDescent="0.35">
      <c r="A329" s="8" t="s">
        <v>43</v>
      </c>
      <c r="B329" s="8" t="s">
        <v>95</v>
      </c>
      <c r="C329" s="8" t="s">
        <v>302</v>
      </c>
      <c r="D329" s="8" t="s">
        <v>975</v>
      </c>
      <c r="E329" s="7">
        <v>0</v>
      </c>
      <c r="F329" s="7">
        <v>0</v>
      </c>
      <c r="G329" s="6">
        <v>0</v>
      </c>
      <c r="H329" s="7">
        <v>0</v>
      </c>
      <c r="I329" s="6">
        <v>0</v>
      </c>
      <c r="J329" s="7">
        <v>0</v>
      </c>
      <c r="K329" s="6">
        <v>0</v>
      </c>
      <c r="L329" s="7">
        <v>0</v>
      </c>
      <c r="M329" s="6">
        <v>0</v>
      </c>
    </row>
    <row r="330" spans="1:13" x14ac:dyDescent="0.35">
      <c r="A330" s="8" t="s">
        <v>43</v>
      </c>
      <c r="B330" s="8" t="s">
        <v>95</v>
      </c>
      <c r="C330" s="8" t="s">
        <v>303</v>
      </c>
      <c r="D330" s="8" t="s">
        <v>973</v>
      </c>
      <c r="E330" s="7">
        <v>0</v>
      </c>
      <c r="F330" s="7">
        <v>0</v>
      </c>
      <c r="G330" s="6">
        <v>0</v>
      </c>
      <c r="H330" s="7">
        <v>0</v>
      </c>
      <c r="I330" s="6">
        <v>0</v>
      </c>
      <c r="J330" s="7">
        <v>0</v>
      </c>
      <c r="K330" s="6">
        <v>0</v>
      </c>
      <c r="L330" s="7">
        <v>0</v>
      </c>
      <c r="M330" s="6">
        <v>0</v>
      </c>
    </row>
    <row r="331" spans="1:13" x14ac:dyDescent="0.35">
      <c r="A331" s="8" t="s">
        <v>43</v>
      </c>
      <c r="B331" s="8" t="s">
        <v>95</v>
      </c>
      <c r="C331" s="8" t="s">
        <v>304</v>
      </c>
      <c r="D331" s="8" t="s">
        <v>973</v>
      </c>
      <c r="E331" s="7">
        <v>0</v>
      </c>
      <c r="F331" s="7">
        <v>0</v>
      </c>
      <c r="G331" s="6">
        <v>0</v>
      </c>
      <c r="H331" s="7">
        <v>0</v>
      </c>
      <c r="I331" s="6">
        <v>0</v>
      </c>
      <c r="J331" s="7">
        <v>0</v>
      </c>
      <c r="K331" s="6">
        <v>0</v>
      </c>
      <c r="L331" s="7">
        <v>0</v>
      </c>
      <c r="M331" s="6">
        <v>0</v>
      </c>
    </row>
    <row r="332" spans="1:13" x14ac:dyDescent="0.35">
      <c r="A332" s="8" t="s">
        <v>43</v>
      </c>
      <c r="B332" s="8" t="s">
        <v>95</v>
      </c>
      <c r="C332" s="8" t="s">
        <v>305</v>
      </c>
      <c r="D332" s="8" t="s">
        <v>975</v>
      </c>
      <c r="E332" s="7">
        <v>0</v>
      </c>
      <c r="F332" s="7">
        <v>0</v>
      </c>
      <c r="G332" s="6">
        <v>0</v>
      </c>
      <c r="H332" s="7">
        <v>0</v>
      </c>
      <c r="I332" s="6">
        <v>0</v>
      </c>
      <c r="J332" s="7">
        <v>0</v>
      </c>
      <c r="K332" s="6">
        <v>0</v>
      </c>
      <c r="L332" s="7">
        <v>0</v>
      </c>
      <c r="M332" s="6">
        <v>0</v>
      </c>
    </row>
    <row r="333" spans="1:13" x14ac:dyDescent="0.35">
      <c r="A333" s="8" t="s">
        <v>43</v>
      </c>
      <c r="B333" s="8" t="s">
        <v>95</v>
      </c>
      <c r="C333" s="8" t="s">
        <v>306</v>
      </c>
      <c r="D333" s="8" t="s">
        <v>975</v>
      </c>
      <c r="E333" s="7">
        <v>0</v>
      </c>
      <c r="F333" s="7">
        <v>0</v>
      </c>
      <c r="G333" s="6">
        <v>0</v>
      </c>
      <c r="H333" s="7">
        <v>0</v>
      </c>
      <c r="I333" s="6">
        <v>0</v>
      </c>
      <c r="J333" s="7">
        <v>0</v>
      </c>
      <c r="K333" s="6">
        <v>0</v>
      </c>
      <c r="L333" s="7">
        <v>0</v>
      </c>
      <c r="M333" s="6">
        <v>0</v>
      </c>
    </row>
    <row r="334" spans="1:13" x14ac:dyDescent="0.35">
      <c r="A334" s="8" t="s">
        <v>43</v>
      </c>
      <c r="B334" s="8" t="s">
        <v>95</v>
      </c>
      <c r="C334" s="8" t="s">
        <v>307</v>
      </c>
      <c r="D334" s="8" t="s">
        <v>975</v>
      </c>
      <c r="E334" s="7">
        <v>0</v>
      </c>
      <c r="F334" s="7">
        <v>0</v>
      </c>
      <c r="G334" s="6">
        <v>0</v>
      </c>
      <c r="H334" s="7">
        <v>0</v>
      </c>
      <c r="I334" s="6">
        <v>0</v>
      </c>
      <c r="J334" s="7">
        <v>0</v>
      </c>
      <c r="K334" s="6">
        <v>0</v>
      </c>
      <c r="L334" s="7">
        <v>0</v>
      </c>
      <c r="M334" s="6">
        <v>0</v>
      </c>
    </row>
    <row r="335" spans="1:13" x14ac:dyDescent="0.35">
      <c r="A335" s="8" t="s">
        <v>43</v>
      </c>
      <c r="B335" s="8" t="s">
        <v>95</v>
      </c>
      <c r="C335" s="8" t="s">
        <v>308</v>
      </c>
      <c r="D335" s="8" t="s">
        <v>973</v>
      </c>
      <c r="E335" s="7">
        <v>0</v>
      </c>
      <c r="F335" s="7">
        <v>0</v>
      </c>
      <c r="G335" s="6">
        <v>0</v>
      </c>
      <c r="H335" s="7">
        <v>0</v>
      </c>
      <c r="I335" s="6">
        <v>0</v>
      </c>
      <c r="J335" s="7">
        <v>0</v>
      </c>
      <c r="K335" s="6">
        <v>0</v>
      </c>
      <c r="L335" s="7">
        <v>0</v>
      </c>
      <c r="M335" s="6">
        <v>0</v>
      </c>
    </row>
    <row r="336" spans="1:13" x14ac:dyDescent="0.35">
      <c r="A336" s="8" t="s">
        <v>43</v>
      </c>
      <c r="B336" s="8" t="s">
        <v>95</v>
      </c>
      <c r="C336" s="8" t="s">
        <v>309</v>
      </c>
      <c r="D336" s="8" t="s">
        <v>973</v>
      </c>
      <c r="E336" s="7">
        <v>0</v>
      </c>
      <c r="F336" s="7">
        <v>0</v>
      </c>
      <c r="G336" s="6">
        <v>0</v>
      </c>
      <c r="H336" s="7">
        <v>0</v>
      </c>
      <c r="I336" s="6">
        <v>0</v>
      </c>
      <c r="J336" s="7">
        <v>0</v>
      </c>
      <c r="K336" s="6">
        <v>0</v>
      </c>
      <c r="L336" s="7">
        <v>0</v>
      </c>
      <c r="M336" s="6">
        <v>0</v>
      </c>
    </row>
    <row r="337" spans="1:13" x14ac:dyDescent="0.35">
      <c r="A337" s="8" t="s">
        <v>43</v>
      </c>
      <c r="B337" s="8" t="s">
        <v>95</v>
      </c>
      <c r="C337" s="8" t="s">
        <v>310</v>
      </c>
      <c r="D337" s="8" t="s">
        <v>973</v>
      </c>
      <c r="E337" s="7">
        <v>0</v>
      </c>
      <c r="F337" s="7">
        <v>0</v>
      </c>
      <c r="G337" s="6">
        <v>0</v>
      </c>
      <c r="H337" s="7">
        <v>0</v>
      </c>
      <c r="I337" s="6">
        <v>0</v>
      </c>
      <c r="J337" s="7">
        <v>0</v>
      </c>
      <c r="K337" s="6">
        <v>0</v>
      </c>
      <c r="L337" s="7">
        <v>0</v>
      </c>
      <c r="M337" s="6">
        <v>0</v>
      </c>
    </row>
    <row r="338" spans="1:13" x14ac:dyDescent="0.35">
      <c r="A338" s="8" t="s">
        <v>43</v>
      </c>
      <c r="B338" s="8" t="s">
        <v>95</v>
      </c>
      <c r="C338" s="8" t="s">
        <v>311</v>
      </c>
      <c r="D338" s="8" t="s">
        <v>975</v>
      </c>
      <c r="E338" s="7">
        <v>0</v>
      </c>
      <c r="F338" s="7">
        <v>0</v>
      </c>
      <c r="G338" s="6">
        <v>0</v>
      </c>
      <c r="H338" s="7">
        <v>0</v>
      </c>
      <c r="I338" s="6">
        <v>0</v>
      </c>
      <c r="J338" s="7">
        <v>0</v>
      </c>
      <c r="K338" s="6">
        <v>0</v>
      </c>
      <c r="L338" s="7">
        <v>0</v>
      </c>
      <c r="M338" s="6">
        <v>0</v>
      </c>
    </row>
    <row r="339" spans="1:13" x14ac:dyDescent="0.35">
      <c r="A339" s="8" t="s">
        <v>43</v>
      </c>
      <c r="B339" s="8" t="s">
        <v>95</v>
      </c>
      <c r="C339" s="8" t="s">
        <v>312</v>
      </c>
      <c r="D339" s="8" t="s">
        <v>973</v>
      </c>
      <c r="E339" s="7">
        <v>0</v>
      </c>
      <c r="F339" s="7">
        <v>0</v>
      </c>
      <c r="G339" s="6">
        <v>0</v>
      </c>
      <c r="H339" s="7">
        <v>0</v>
      </c>
      <c r="I339" s="6">
        <v>0</v>
      </c>
      <c r="J339" s="7">
        <v>0</v>
      </c>
      <c r="K339" s="6">
        <v>0</v>
      </c>
      <c r="L339" s="7">
        <v>0</v>
      </c>
      <c r="M339" s="6">
        <v>0</v>
      </c>
    </row>
    <row r="340" spans="1:13" x14ac:dyDescent="0.35">
      <c r="A340" s="8" t="s">
        <v>43</v>
      </c>
      <c r="B340" s="8" t="s">
        <v>95</v>
      </c>
      <c r="C340" s="8" t="s">
        <v>313</v>
      </c>
      <c r="D340" s="8" t="s">
        <v>973</v>
      </c>
      <c r="E340" s="7">
        <v>0</v>
      </c>
      <c r="F340" s="7">
        <v>0</v>
      </c>
      <c r="G340" s="6">
        <v>0</v>
      </c>
      <c r="H340" s="7">
        <v>0</v>
      </c>
      <c r="I340" s="6">
        <v>0</v>
      </c>
      <c r="J340" s="7">
        <v>0</v>
      </c>
      <c r="K340" s="6">
        <v>0</v>
      </c>
      <c r="L340" s="7">
        <v>0</v>
      </c>
      <c r="M340" s="6">
        <v>0</v>
      </c>
    </row>
    <row r="341" spans="1:13" x14ac:dyDescent="0.35">
      <c r="A341" s="8" t="s">
        <v>43</v>
      </c>
      <c r="B341" s="8" t="s">
        <v>95</v>
      </c>
      <c r="C341" s="8" t="s">
        <v>314</v>
      </c>
      <c r="D341" s="8" t="s">
        <v>973</v>
      </c>
      <c r="E341" s="7">
        <v>0</v>
      </c>
      <c r="F341" s="7">
        <v>0</v>
      </c>
      <c r="G341" s="6">
        <v>0</v>
      </c>
      <c r="H341" s="7">
        <v>0</v>
      </c>
      <c r="I341" s="6">
        <v>0</v>
      </c>
      <c r="J341" s="7">
        <v>0</v>
      </c>
      <c r="K341" s="6">
        <v>0</v>
      </c>
      <c r="L341" s="7">
        <v>0</v>
      </c>
      <c r="M341" s="6">
        <v>0</v>
      </c>
    </row>
    <row r="342" spans="1:13" x14ac:dyDescent="0.35">
      <c r="A342" s="8" t="s">
        <v>43</v>
      </c>
      <c r="B342" s="8" t="s">
        <v>95</v>
      </c>
      <c r="C342" s="8" t="s">
        <v>315</v>
      </c>
      <c r="D342" s="8" t="s">
        <v>975</v>
      </c>
      <c r="E342" s="7">
        <v>0</v>
      </c>
      <c r="F342" s="7">
        <v>0</v>
      </c>
      <c r="G342" s="6">
        <v>0</v>
      </c>
      <c r="H342" s="7">
        <v>0</v>
      </c>
      <c r="I342" s="6">
        <v>0</v>
      </c>
      <c r="J342" s="7">
        <v>0</v>
      </c>
      <c r="K342" s="6">
        <v>0</v>
      </c>
      <c r="L342" s="7">
        <v>0</v>
      </c>
      <c r="M342" s="6">
        <v>0</v>
      </c>
    </row>
    <row r="343" spans="1:13" x14ac:dyDescent="0.35">
      <c r="A343" s="8" t="s">
        <v>43</v>
      </c>
      <c r="B343" s="8" t="s">
        <v>95</v>
      </c>
      <c r="C343" s="8" t="s">
        <v>316</v>
      </c>
      <c r="D343" s="8" t="s">
        <v>973</v>
      </c>
      <c r="E343" s="7">
        <v>0</v>
      </c>
      <c r="F343" s="7">
        <v>0</v>
      </c>
      <c r="G343" s="6">
        <v>0</v>
      </c>
      <c r="H343" s="7">
        <v>0</v>
      </c>
      <c r="I343" s="6">
        <v>0</v>
      </c>
      <c r="J343" s="7">
        <v>0</v>
      </c>
      <c r="K343" s="6">
        <v>0</v>
      </c>
      <c r="L343" s="7">
        <v>0</v>
      </c>
      <c r="M343" s="6">
        <v>0</v>
      </c>
    </row>
    <row r="344" spans="1:13" x14ac:dyDescent="0.35">
      <c r="A344" s="8" t="s">
        <v>43</v>
      </c>
      <c r="B344" s="8" t="s">
        <v>95</v>
      </c>
      <c r="C344" s="8" t="s">
        <v>317</v>
      </c>
      <c r="D344" s="8" t="s">
        <v>973</v>
      </c>
      <c r="E344" s="7">
        <v>0</v>
      </c>
      <c r="F344" s="7">
        <v>0</v>
      </c>
      <c r="G344" s="6">
        <v>0</v>
      </c>
      <c r="H344" s="7">
        <v>0</v>
      </c>
      <c r="I344" s="6">
        <v>0</v>
      </c>
      <c r="J344" s="7">
        <v>0</v>
      </c>
      <c r="K344" s="6">
        <v>0</v>
      </c>
      <c r="L344" s="7">
        <v>0</v>
      </c>
      <c r="M344" s="6">
        <v>0</v>
      </c>
    </row>
    <row r="345" spans="1:13" x14ac:dyDescent="0.35">
      <c r="A345" s="8" t="s">
        <v>43</v>
      </c>
      <c r="B345" s="8" t="s">
        <v>95</v>
      </c>
      <c r="C345" s="8" t="s">
        <v>318</v>
      </c>
      <c r="D345" s="8" t="s">
        <v>973</v>
      </c>
      <c r="E345" s="7">
        <v>0</v>
      </c>
      <c r="F345" s="7">
        <v>0</v>
      </c>
      <c r="G345" s="6">
        <v>0</v>
      </c>
      <c r="H345" s="7">
        <v>0</v>
      </c>
      <c r="I345" s="6">
        <v>0</v>
      </c>
      <c r="J345" s="7">
        <v>0</v>
      </c>
      <c r="K345" s="6">
        <v>0</v>
      </c>
      <c r="L345" s="7">
        <v>0</v>
      </c>
      <c r="M345" s="6">
        <v>0</v>
      </c>
    </row>
    <row r="346" spans="1:13" x14ac:dyDescent="0.35">
      <c r="A346" s="8" t="s">
        <v>43</v>
      </c>
      <c r="B346" s="8" t="s">
        <v>95</v>
      </c>
      <c r="C346" s="8" t="s">
        <v>319</v>
      </c>
      <c r="D346" s="8" t="s">
        <v>973</v>
      </c>
      <c r="E346" s="7">
        <v>0</v>
      </c>
      <c r="F346" s="7">
        <v>0</v>
      </c>
      <c r="G346" s="6">
        <v>0</v>
      </c>
      <c r="H346" s="7">
        <v>0</v>
      </c>
      <c r="I346" s="6">
        <v>0</v>
      </c>
      <c r="J346" s="7">
        <v>0</v>
      </c>
      <c r="K346" s="6">
        <v>0</v>
      </c>
      <c r="L346" s="7">
        <v>0</v>
      </c>
      <c r="M346" s="6">
        <v>0</v>
      </c>
    </row>
    <row r="347" spans="1:13" x14ac:dyDescent="0.35">
      <c r="A347" s="8" t="s">
        <v>43</v>
      </c>
      <c r="B347" s="8" t="s">
        <v>95</v>
      </c>
      <c r="C347" s="8" t="s">
        <v>320</v>
      </c>
      <c r="D347" s="8" t="s">
        <v>973</v>
      </c>
      <c r="E347" s="7">
        <v>0</v>
      </c>
      <c r="F347" s="7">
        <v>0</v>
      </c>
      <c r="G347" s="6">
        <v>0</v>
      </c>
      <c r="H347" s="7">
        <v>0</v>
      </c>
      <c r="I347" s="6">
        <v>0</v>
      </c>
      <c r="J347" s="7">
        <v>0</v>
      </c>
      <c r="K347" s="6">
        <v>0</v>
      </c>
      <c r="L347" s="7">
        <v>0</v>
      </c>
      <c r="M347" s="6">
        <v>0</v>
      </c>
    </row>
    <row r="348" spans="1:13" x14ac:dyDescent="0.35">
      <c r="A348" s="8" t="s">
        <v>43</v>
      </c>
      <c r="B348" s="8" t="s">
        <v>95</v>
      </c>
      <c r="C348" s="8" t="s">
        <v>321</v>
      </c>
      <c r="D348" s="8" t="s">
        <v>973</v>
      </c>
      <c r="E348" s="7">
        <v>0</v>
      </c>
      <c r="F348" s="7">
        <v>0</v>
      </c>
      <c r="G348" s="6">
        <v>0</v>
      </c>
      <c r="H348" s="7">
        <v>0</v>
      </c>
      <c r="I348" s="6">
        <v>0</v>
      </c>
      <c r="J348" s="7">
        <v>0</v>
      </c>
      <c r="K348" s="6">
        <v>0</v>
      </c>
      <c r="L348" s="7">
        <v>0</v>
      </c>
      <c r="M348" s="6">
        <v>0</v>
      </c>
    </row>
    <row r="349" spans="1:13" x14ac:dyDescent="0.35">
      <c r="A349" s="8" t="s">
        <v>43</v>
      </c>
      <c r="B349" s="8" t="s">
        <v>95</v>
      </c>
      <c r="C349" s="8" t="s">
        <v>322</v>
      </c>
      <c r="D349" s="8" t="s">
        <v>973</v>
      </c>
      <c r="E349" s="7">
        <v>0</v>
      </c>
      <c r="F349" s="7">
        <v>0</v>
      </c>
      <c r="G349" s="6">
        <v>0</v>
      </c>
      <c r="H349" s="7">
        <v>0</v>
      </c>
      <c r="I349" s="6">
        <v>0</v>
      </c>
      <c r="J349" s="7">
        <v>0</v>
      </c>
      <c r="K349" s="6">
        <v>0</v>
      </c>
      <c r="L349" s="7">
        <v>0</v>
      </c>
      <c r="M349" s="6">
        <v>0</v>
      </c>
    </row>
    <row r="350" spans="1:13" x14ac:dyDescent="0.35">
      <c r="A350" s="8" t="s">
        <v>43</v>
      </c>
      <c r="B350" s="8" t="s">
        <v>95</v>
      </c>
      <c r="C350" s="8" t="s">
        <v>323</v>
      </c>
      <c r="D350" s="8" t="s">
        <v>973</v>
      </c>
      <c r="E350" s="7">
        <v>0</v>
      </c>
      <c r="F350" s="7">
        <v>0</v>
      </c>
      <c r="G350" s="6">
        <v>0</v>
      </c>
      <c r="H350" s="7">
        <v>0</v>
      </c>
      <c r="I350" s="6">
        <v>0</v>
      </c>
      <c r="J350" s="7">
        <v>0</v>
      </c>
      <c r="K350" s="6">
        <v>0</v>
      </c>
      <c r="L350" s="7">
        <v>0</v>
      </c>
      <c r="M350" s="6">
        <v>0</v>
      </c>
    </row>
    <row r="351" spans="1:13" x14ac:dyDescent="0.35">
      <c r="A351" s="8" t="s">
        <v>43</v>
      </c>
      <c r="B351" s="8" t="s">
        <v>95</v>
      </c>
      <c r="C351" s="8" t="s">
        <v>324</v>
      </c>
      <c r="D351" s="8" t="s">
        <v>975</v>
      </c>
      <c r="E351" s="7">
        <v>0</v>
      </c>
      <c r="F351" s="7">
        <v>0</v>
      </c>
      <c r="G351" s="6">
        <v>0</v>
      </c>
      <c r="H351" s="7">
        <v>0</v>
      </c>
      <c r="I351" s="6">
        <v>0</v>
      </c>
      <c r="J351" s="7">
        <v>0</v>
      </c>
      <c r="K351" s="6">
        <v>0</v>
      </c>
      <c r="L351" s="7">
        <v>0</v>
      </c>
      <c r="M351" s="6">
        <v>0</v>
      </c>
    </row>
    <row r="352" spans="1:13" x14ac:dyDescent="0.35">
      <c r="A352" s="8" t="s">
        <v>43</v>
      </c>
      <c r="B352" s="8" t="s">
        <v>95</v>
      </c>
      <c r="C352" s="8" t="s">
        <v>325</v>
      </c>
      <c r="D352" s="8" t="s">
        <v>973</v>
      </c>
      <c r="E352" s="7">
        <v>0</v>
      </c>
      <c r="F352" s="7">
        <v>0</v>
      </c>
      <c r="G352" s="6">
        <v>0</v>
      </c>
      <c r="H352" s="7">
        <v>0</v>
      </c>
      <c r="I352" s="6">
        <v>0</v>
      </c>
      <c r="J352" s="7">
        <v>0</v>
      </c>
      <c r="K352" s="6">
        <v>0</v>
      </c>
      <c r="L352" s="7">
        <v>0</v>
      </c>
      <c r="M352" s="6">
        <v>0</v>
      </c>
    </row>
    <row r="353" spans="1:13" x14ac:dyDescent="0.35">
      <c r="A353" s="8" t="s">
        <v>43</v>
      </c>
      <c r="B353" s="8" t="s">
        <v>95</v>
      </c>
      <c r="C353" s="8" t="s">
        <v>326</v>
      </c>
      <c r="D353" s="8" t="s">
        <v>975</v>
      </c>
      <c r="E353" s="7">
        <v>0</v>
      </c>
      <c r="F353" s="7">
        <v>0</v>
      </c>
      <c r="G353" s="6">
        <v>0</v>
      </c>
      <c r="H353" s="7">
        <v>0</v>
      </c>
      <c r="I353" s="6">
        <v>0</v>
      </c>
      <c r="J353" s="7">
        <v>0</v>
      </c>
      <c r="K353" s="6">
        <v>0</v>
      </c>
      <c r="L353" s="7">
        <v>0</v>
      </c>
      <c r="M353" s="6">
        <v>0</v>
      </c>
    </row>
    <row r="354" spans="1:13" x14ac:dyDescent="0.35">
      <c r="A354" s="8" t="s">
        <v>43</v>
      </c>
      <c r="B354" s="8" t="s">
        <v>95</v>
      </c>
      <c r="C354" s="8" t="s">
        <v>327</v>
      </c>
      <c r="D354" s="8" t="s">
        <v>973</v>
      </c>
      <c r="E354" s="7">
        <v>0</v>
      </c>
      <c r="F354" s="7">
        <v>0</v>
      </c>
      <c r="G354" s="6">
        <v>0</v>
      </c>
      <c r="H354" s="7">
        <v>0</v>
      </c>
      <c r="I354" s="6">
        <v>0</v>
      </c>
      <c r="J354" s="7">
        <v>0</v>
      </c>
      <c r="K354" s="6">
        <v>0</v>
      </c>
      <c r="L354" s="7">
        <v>0</v>
      </c>
      <c r="M354" s="6">
        <v>0</v>
      </c>
    </row>
    <row r="355" spans="1:13" x14ac:dyDescent="0.35">
      <c r="A355" s="8" t="s">
        <v>43</v>
      </c>
      <c r="B355" s="8" t="s">
        <v>95</v>
      </c>
      <c r="C355" s="8" t="s">
        <v>328</v>
      </c>
      <c r="D355" s="8" t="s">
        <v>973</v>
      </c>
      <c r="E355" s="7">
        <v>0</v>
      </c>
      <c r="F355" s="7">
        <v>0</v>
      </c>
      <c r="G355" s="6">
        <v>0</v>
      </c>
      <c r="H355" s="7">
        <v>0</v>
      </c>
      <c r="I355" s="6">
        <v>0</v>
      </c>
      <c r="J355" s="7">
        <v>0</v>
      </c>
      <c r="K355" s="6">
        <v>0</v>
      </c>
      <c r="L355" s="7">
        <v>0</v>
      </c>
      <c r="M355" s="6">
        <v>0</v>
      </c>
    </row>
    <row r="356" spans="1:13" x14ac:dyDescent="0.35">
      <c r="A356" s="8" t="s">
        <v>43</v>
      </c>
      <c r="B356" s="8" t="s">
        <v>95</v>
      </c>
      <c r="C356" s="8" t="s">
        <v>329</v>
      </c>
      <c r="D356" s="8" t="s">
        <v>973</v>
      </c>
      <c r="E356" s="7">
        <v>0</v>
      </c>
      <c r="F356" s="7">
        <v>0</v>
      </c>
      <c r="G356" s="6">
        <v>0</v>
      </c>
      <c r="H356" s="7">
        <v>0</v>
      </c>
      <c r="I356" s="6">
        <v>0</v>
      </c>
      <c r="J356" s="7">
        <v>0</v>
      </c>
      <c r="K356" s="6">
        <v>0</v>
      </c>
      <c r="L356" s="7">
        <v>0</v>
      </c>
      <c r="M356" s="6">
        <v>0</v>
      </c>
    </row>
    <row r="357" spans="1:13" x14ac:dyDescent="0.35">
      <c r="A357" s="8" t="s">
        <v>43</v>
      </c>
      <c r="B357" s="8" t="s">
        <v>95</v>
      </c>
      <c r="C357" s="8" t="s">
        <v>330</v>
      </c>
      <c r="D357" s="8" t="s">
        <v>976</v>
      </c>
      <c r="E357" s="7">
        <v>0</v>
      </c>
      <c r="F357" s="7">
        <v>0</v>
      </c>
      <c r="G357" s="6">
        <v>0</v>
      </c>
      <c r="H357" s="7">
        <v>0</v>
      </c>
      <c r="I357" s="6">
        <v>0</v>
      </c>
      <c r="J357" s="7">
        <v>0</v>
      </c>
      <c r="K357" s="6">
        <v>0</v>
      </c>
      <c r="L357" s="7">
        <v>0</v>
      </c>
      <c r="M357" s="6">
        <v>0</v>
      </c>
    </row>
    <row r="358" spans="1:13" x14ac:dyDescent="0.35">
      <c r="A358" s="8" t="s">
        <v>43</v>
      </c>
      <c r="B358" s="8" t="s">
        <v>95</v>
      </c>
      <c r="C358" s="8" t="s">
        <v>331</v>
      </c>
      <c r="D358" s="8" t="s">
        <v>973</v>
      </c>
      <c r="E358" s="7">
        <v>0</v>
      </c>
      <c r="F358" s="7">
        <v>0</v>
      </c>
      <c r="G358" s="6">
        <v>0</v>
      </c>
      <c r="H358" s="7">
        <v>0</v>
      </c>
      <c r="I358" s="6">
        <v>0</v>
      </c>
      <c r="J358" s="7">
        <v>0</v>
      </c>
      <c r="K358" s="6">
        <v>0</v>
      </c>
      <c r="L358" s="7">
        <v>0</v>
      </c>
      <c r="M358" s="6">
        <v>0</v>
      </c>
    </row>
    <row r="359" spans="1:13" x14ac:dyDescent="0.35">
      <c r="A359" s="8" t="s">
        <v>43</v>
      </c>
      <c r="B359" s="8" t="s">
        <v>95</v>
      </c>
      <c r="C359" s="8" t="s">
        <v>332</v>
      </c>
      <c r="D359" s="8" t="s">
        <v>973</v>
      </c>
      <c r="E359" s="7">
        <v>0</v>
      </c>
      <c r="F359" s="7">
        <v>0</v>
      </c>
      <c r="G359" s="6">
        <v>0</v>
      </c>
      <c r="H359" s="7">
        <v>0</v>
      </c>
      <c r="I359" s="6">
        <v>0</v>
      </c>
      <c r="J359" s="7">
        <v>0</v>
      </c>
      <c r="K359" s="6">
        <v>0</v>
      </c>
      <c r="L359" s="7">
        <v>0</v>
      </c>
      <c r="M359" s="6">
        <v>0</v>
      </c>
    </row>
    <row r="360" spans="1:13" x14ac:dyDescent="0.35">
      <c r="A360" s="8" t="s">
        <v>43</v>
      </c>
      <c r="B360" s="8" t="s">
        <v>95</v>
      </c>
      <c r="C360" s="8" t="s">
        <v>333</v>
      </c>
      <c r="D360" s="8" t="s">
        <v>973</v>
      </c>
      <c r="E360" s="7">
        <v>0</v>
      </c>
      <c r="F360" s="7">
        <v>0</v>
      </c>
      <c r="G360" s="6">
        <v>0</v>
      </c>
      <c r="H360" s="7">
        <v>0</v>
      </c>
      <c r="I360" s="6">
        <v>0</v>
      </c>
      <c r="J360" s="7">
        <v>0</v>
      </c>
      <c r="K360" s="6">
        <v>0</v>
      </c>
      <c r="L360" s="7">
        <v>0</v>
      </c>
      <c r="M360" s="6">
        <v>0</v>
      </c>
    </row>
    <row r="361" spans="1:13" x14ac:dyDescent="0.35">
      <c r="A361" s="8" t="s">
        <v>43</v>
      </c>
      <c r="B361" s="8" t="s">
        <v>95</v>
      </c>
      <c r="C361" s="8" t="s">
        <v>334</v>
      </c>
      <c r="D361" s="8" t="s">
        <v>973</v>
      </c>
      <c r="E361" s="7">
        <v>0</v>
      </c>
      <c r="F361" s="7">
        <v>0</v>
      </c>
      <c r="G361" s="6">
        <v>0</v>
      </c>
      <c r="H361" s="7">
        <v>0</v>
      </c>
      <c r="I361" s="6">
        <v>0</v>
      </c>
      <c r="J361" s="7">
        <v>0</v>
      </c>
      <c r="K361" s="6">
        <v>0</v>
      </c>
      <c r="L361" s="7">
        <v>0</v>
      </c>
      <c r="M361" s="6">
        <v>0</v>
      </c>
    </row>
    <row r="362" spans="1:13" x14ac:dyDescent="0.35">
      <c r="A362" s="8" t="s">
        <v>44</v>
      </c>
      <c r="B362" s="8" t="s">
        <v>990</v>
      </c>
      <c r="C362" s="8" t="s">
        <v>489</v>
      </c>
      <c r="D362" s="8" t="s">
        <v>973</v>
      </c>
      <c r="E362" s="7">
        <v>16.349425</v>
      </c>
      <c r="F362" s="7">
        <v>3414.6</v>
      </c>
      <c r="G362" s="6">
        <v>55826.75</v>
      </c>
      <c r="H362" s="7">
        <v>0</v>
      </c>
      <c r="I362" s="6">
        <v>0</v>
      </c>
      <c r="J362" s="7">
        <v>0</v>
      </c>
      <c r="K362" s="6">
        <v>0</v>
      </c>
      <c r="L362" s="7">
        <v>0</v>
      </c>
      <c r="M362" s="6">
        <v>0</v>
      </c>
    </row>
    <row r="363" spans="1:13" x14ac:dyDescent="0.35">
      <c r="A363" s="8" t="s">
        <v>44</v>
      </c>
      <c r="B363" s="8" t="s">
        <v>990</v>
      </c>
      <c r="C363" s="8" t="s">
        <v>491</v>
      </c>
      <c r="D363" s="8" t="s">
        <v>973</v>
      </c>
      <c r="E363" s="7">
        <v>0</v>
      </c>
      <c r="F363" s="7">
        <v>0</v>
      </c>
      <c r="G363" s="6">
        <v>0</v>
      </c>
      <c r="H363" s="7">
        <v>0</v>
      </c>
      <c r="I363" s="6">
        <v>0</v>
      </c>
      <c r="J363" s="7">
        <v>0</v>
      </c>
      <c r="K363" s="6">
        <v>0</v>
      </c>
      <c r="L363" s="7">
        <v>0</v>
      </c>
      <c r="M363" s="6">
        <v>0</v>
      </c>
    </row>
    <row r="364" spans="1:13" x14ac:dyDescent="0.35">
      <c r="A364" s="8" t="s">
        <v>44</v>
      </c>
      <c r="B364" s="8" t="s">
        <v>990</v>
      </c>
      <c r="C364" s="8" t="s">
        <v>492</v>
      </c>
      <c r="D364" s="8" t="s">
        <v>973</v>
      </c>
      <c r="E364" s="7">
        <v>16.349440000000001</v>
      </c>
      <c r="F364" s="7">
        <v>22876.79</v>
      </c>
      <c r="G364" s="6">
        <v>374022.71</v>
      </c>
      <c r="H364" s="7">
        <v>0</v>
      </c>
      <c r="I364" s="6">
        <v>0</v>
      </c>
      <c r="J364" s="7">
        <v>13718.04</v>
      </c>
      <c r="K364" s="6">
        <v>224282.27</v>
      </c>
      <c r="L364" s="7">
        <v>-13718.04</v>
      </c>
      <c r="M364" s="6">
        <v>-224282.27</v>
      </c>
    </row>
    <row r="365" spans="1:13" x14ac:dyDescent="0.35">
      <c r="A365" s="8" t="s">
        <v>44</v>
      </c>
      <c r="B365" s="8" t="s">
        <v>990</v>
      </c>
      <c r="C365" s="8" t="s">
        <v>493</v>
      </c>
      <c r="D365" s="8" t="s">
        <v>973</v>
      </c>
      <c r="E365" s="7">
        <v>0</v>
      </c>
      <c r="F365" s="7">
        <v>0</v>
      </c>
      <c r="G365" s="6">
        <v>0</v>
      </c>
      <c r="H365" s="7">
        <v>0</v>
      </c>
      <c r="I365" s="6">
        <v>0</v>
      </c>
      <c r="J365" s="7">
        <v>0</v>
      </c>
      <c r="K365" s="6">
        <v>0</v>
      </c>
      <c r="L365" s="7">
        <v>0</v>
      </c>
      <c r="M365" s="6">
        <v>0</v>
      </c>
    </row>
    <row r="366" spans="1:13" x14ac:dyDescent="0.35">
      <c r="A366" s="8" t="s">
        <v>44</v>
      </c>
      <c r="B366" s="8" t="s">
        <v>95</v>
      </c>
      <c r="C366" s="8" t="s">
        <v>489</v>
      </c>
      <c r="D366" s="8" t="s">
        <v>973</v>
      </c>
      <c r="E366" s="7">
        <v>0</v>
      </c>
      <c r="F366" s="7">
        <v>0</v>
      </c>
      <c r="G366" s="6">
        <v>0</v>
      </c>
      <c r="H366" s="7">
        <v>0</v>
      </c>
      <c r="I366" s="6">
        <v>0</v>
      </c>
      <c r="J366" s="7">
        <v>0</v>
      </c>
      <c r="K366" s="6">
        <v>0</v>
      </c>
      <c r="L366" s="7">
        <v>0</v>
      </c>
      <c r="M366" s="6">
        <v>0</v>
      </c>
    </row>
    <row r="367" spans="1:13" x14ac:dyDescent="0.35">
      <c r="A367" s="8" t="s">
        <v>44</v>
      </c>
      <c r="B367" s="8" t="s">
        <v>95</v>
      </c>
      <c r="C367" s="8" t="s">
        <v>491</v>
      </c>
      <c r="D367" s="8" t="s">
        <v>973</v>
      </c>
      <c r="E367" s="7">
        <v>0</v>
      </c>
      <c r="F367" s="7">
        <v>0</v>
      </c>
      <c r="G367" s="6">
        <v>0</v>
      </c>
      <c r="H367" s="7">
        <v>0</v>
      </c>
      <c r="I367" s="6">
        <v>0</v>
      </c>
      <c r="J367" s="7">
        <v>0</v>
      </c>
      <c r="K367" s="6">
        <v>0</v>
      </c>
      <c r="L367" s="7">
        <v>0</v>
      </c>
      <c r="M367" s="6">
        <v>0</v>
      </c>
    </row>
    <row r="368" spans="1:13" x14ac:dyDescent="0.35">
      <c r="A368" s="8" t="s">
        <v>44</v>
      </c>
      <c r="B368" s="8" t="s">
        <v>95</v>
      </c>
      <c r="C368" s="8" t="s">
        <v>492</v>
      </c>
      <c r="D368" s="8" t="s">
        <v>973</v>
      </c>
      <c r="E368" s="7">
        <v>0</v>
      </c>
      <c r="F368" s="7">
        <v>0</v>
      </c>
      <c r="G368" s="6">
        <v>0</v>
      </c>
      <c r="H368" s="7">
        <v>0</v>
      </c>
      <c r="I368" s="6">
        <v>0</v>
      </c>
      <c r="J368" s="7">
        <v>0</v>
      </c>
      <c r="K368" s="6">
        <v>0</v>
      </c>
      <c r="L368" s="7">
        <v>0</v>
      </c>
      <c r="M368" s="6">
        <v>0</v>
      </c>
    </row>
    <row r="369" spans="1:13" x14ac:dyDescent="0.35">
      <c r="A369" s="8" t="s">
        <v>44</v>
      </c>
      <c r="B369" s="8" t="s">
        <v>95</v>
      </c>
      <c r="C369" s="8" t="s">
        <v>493</v>
      </c>
      <c r="D369" s="8" t="s">
        <v>973</v>
      </c>
      <c r="E369" s="7">
        <v>0</v>
      </c>
      <c r="F369" s="7">
        <v>0</v>
      </c>
      <c r="G369" s="6">
        <v>0</v>
      </c>
      <c r="H369" s="7">
        <v>0</v>
      </c>
      <c r="I369" s="6">
        <v>0</v>
      </c>
      <c r="J369" s="7">
        <v>0</v>
      </c>
      <c r="K369" s="6">
        <v>0</v>
      </c>
      <c r="L369" s="7">
        <v>0</v>
      </c>
      <c r="M369" s="6">
        <v>0</v>
      </c>
    </row>
    <row r="370" spans="1:13" x14ac:dyDescent="0.35">
      <c r="A370" s="8" t="s">
        <v>45</v>
      </c>
      <c r="B370" s="8" t="s">
        <v>990</v>
      </c>
      <c r="C370" s="8" t="s">
        <v>494</v>
      </c>
      <c r="D370" s="8" t="s">
        <v>973</v>
      </c>
      <c r="E370" s="7">
        <v>16.389199999999999</v>
      </c>
      <c r="F370" s="7">
        <v>32367139.18</v>
      </c>
      <c r="G370" s="6">
        <v>530471517.44999999</v>
      </c>
      <c r="H370" s="7">
        <v>0</v>
      </c>
      <c r="I370" s="6">
        <v>0</v>
      </c>
      <c r="J370" s="7">
        <v>0</v>
      </c>
      <c r="K370" s="6">
        <v>0</v>
      </c>
      <c r="L370" s="7">
        <v>0</v>
      </c>
      <c r="M370" s="6">
        <v>0</v>
      </c>
    </row>
    <row r="371" spans="1:13" x14ac:dyDescent="0.35">
      <c r="A371" s="8" t="s">
        <v>45</v>
      </c>
      <c r="B371" s="8" t="s">
        <v>95</v>
      </c>
      <c r="C371" s="8" t="s">
        <v>494</v>
      </c>
      <c r="D371" s="8" t="s">
        <v>973</v>
      </c>
      <c r="E371" s="7">
        <v>16.389199999999999</v>
      </c>
      <c r="F371" s="7">
        <v>7388476.71</v>
      </c>
      <c r="G371" s="6">
        <v>121091222.5</v>
      </c>
      <c r="H371" s="7">
        <v>0</v>
      </c>
      <c r="I371" s="6">
        <v>0</v>
      </c>
      <c r="J371" s="7">
        <v>0</v>
      </c>
      <c r="K371" s="6">
        <v>0</v>
      </c>
      <c r="L371" s="7">
        <v>0</v>
      </c>
      <c r="M371" s="6">
        <v>0</v>
      </c>
    </row>
    <row r="372" spans="1:13" x14ac:dyDescent="0.35">
      <c r="A372" s="8" t="s">
        <v>46</v>
      </c>
      <c r="B372" s="8" t="s">
        <v>990</v>
      </c>
      <c r="C372" s="8" t="s">
        <v>495</v>
      </c>
      <c r="D372" s="8" t="s">
        <v>975</v>
      </c>
      <c r="E372" s="7">
        <v>0</v>
      </c>
      <c r="F372" s="7">
        <v>0</v>
      </c>
      <c r="G372" s="6">
        <v>0</v>
      </c>
      <c r="H372" s="7">
        <v>0</v>
      </c>
      <c r="I372" s="6">
        <v>0</v>
      </c>
      <c r="J372" s="7">
        <v>0</v>
      </c>
      <c r="K372" s="6">
        <v>0</v>
      </c>
      <c r="L372" s="7">
        <v>0</v>
      </c>
      <c r="M372" s="6">
        <v>0</v>
      </c>
    </row>
    <row r="373" spans="1:13" x14ac:dyDescent="0.35">
      <c r="A373" s="8" t="s">
        <v>46</v>
      </c>
      <c r="B373" s="8" t="s">
        <v>990</v>
      </c>
      <c r="C373" s="8" t="s">
        <v>499</v>
      </c>
      <c r="D373" s="8" t="s">
        <v>973</v>
      </c>
      <c r="E373" s="7">
        <v>16.5</v>
      </c>
      <c r="F373" s="7">
        <v>145429654.91999999</v>
      </c>
      <c r="G373" s="6">
        <v>2399589306.1799998</v>
      </c>
      <c r="H373" s="7">
        <v>12556817</v>
      </c>
      <c r="I373" s="6">
        <v>207187480.5</v>
      </c>
      <c r="J373" s="7">
        <v>4356821</v>
      </c>
      <c r="K373" s="6">
        <v>71887546.5</v>
      </c>
      <c r="L373" s="7">
        <v>8199996</v>
      </c>
      <c r="M373" s="6">
        <v>135299934</v>
      </c>
    </row>
    <row r="374" spans="1:13" x14ac:dyDescent="0.35">
      <c r="A374" s="8" t="s">
        <v>46</v>
      </c>
      <c r="B374" s="8" t="s">
        <v>990</v>
      </c>
      <c r="C374" s="8" t="s">
        <v>501</v>
      </c>
      <c r="D374" s="8" t="s">
        <v>989</v>
      </c>
      <c r="E374" s="7">
        <v>0.13999900000000001</v>
      </c>
      <c r="F374" s="7">
        <v>9409488.4600000009</v>
      </c>
      <c r="G374" s="6">
        <v>1317328.3799999999</v>
      </c>
      <c r="H374" s="7">
        <v>0</v>
      </c>
      <c r="I374" s="6">
        <v>0</v>
      </c>
      <c r="J374" s="7">
        <v>0</v>
      </c>
      <c r="K374" s="6">
        <v>0</v>
      </c>
      <c r="L374" s="7">
        <v>0</v>
      </c>
      <c r="M374" s="6">
        <v>0</v>
      </c>
    </row>
    <row r="375" spans="1:13" x14ac:dyDescent="0.35">
      <c r="A375" s="8" t="s">
        <v>46</v>
      </c>
      <c r="B375" s="8" t="s">
        <v>990</v>
      </c>
      <c r="C375" s="8" t="s">
        <v>502</v>
      </c>
      <c r="D375" s="8" t="s">
        <v>973</v>
      </c>
      <c r="E375" s="7">
        <v>16.499998999999999</v>
      </c>
      <c r="F375" s="7">
        <v>6955701.9100000001</v>
      </c>
      <c r="G375" s="6">
        <v>114769081.45999999</v>
      </c>
      <c r="H375" s="7">
        <v>0</v>
      </c>
      <c r="I375" s="6">
        <v>0</v>
      </c>
      <c r="J375" s="7">
        <v>0</v>
      </c>
      <c r="K375" s="6">
        <v>0</v>
      </c>
      <c r="L375" s="7">
        <v>0</v>
      </c>
      <c r="M375" s="6">
        <v>0</v>
      </c>
    </row>
    <row r="376" spans="1:13" x14ac:dyDescent="0.35">
      <c r="A376" s="8" t="s">
        <v>46</v>
      </c>
      <c r="B376" s="8" t="s">
        <v>95</v>
      </c>
      <c r="C376" s="8" t="s">
        <v>495</v>
      </c>
      <c r="D376" s="8" t="s">
        <v>975</v>
      </c>
      <c r="E376" s="7">
        <v>20.999998999999999</v>
      </c>
      <c r="F376" s="7">
        <v>1818617.76</v>
      </c>
      <c r="G376" s="6">
        <v>38190972.920000002</v>
      </c>
      <c r="H376" s="7">
        <v>0</v>
      </c>
      <c r="I376" s="6">
        <v>0</v>
      </c>
      <c r="J376" s="7">
        <v>0</v>
      </c>
      <c r="K376" s="6">
        <v>0</v>
      </c>
      <c r="L376" s="7">
        <v>0</v>
      </c>
      <c r="M376" s="6">
        <v>0</v>
      </c>
    </row>
    <row r="377" spans="1:13" x14ac:dyDescent="0.35">
      <c r="A377" s="8" t="s">
        <v>46</v>
      </c>
      <c r="B377" s="8" t="s">
        <v>95</v>
      </c>
      <c r="C377" s="8" t="s">
        <v>499</v>
      </c>
      <c r="D377" s="8" t="s">
        <v>973</v>
      </c>
      <c r="E377" s="7">
        <v>16.499998999999999</v>
      </c>
      <c r="F377" s="7">
        <v>60199007.460000001</v>
      </c>
      <c r="G377" s="6">
        <v>993283623.04999995</v>
      </c>
      <c r="H377" s="7">
        <v>0</v>
      </c>
      <c r="I377" s="6">
        <v>0</v>
      </c>
      <c r="J377" s="7">
        <v>0</v>
      </c>
      <c r="K377" s="6">
        <v>0</v>
      </c>
      <c r="L377" s="7">
        <v>0</v>
      </c>
      <c r="M377" s="6">
        <v>0</v>
      </c>
    </row>
    <row r="378" spans="1:13" x14ac:dyDescent="0.35">
      <c r="A378" s="8" t="s">
        <v>46</v>
      </c>
      <c r="B378" s="8" t="s">
        <v>95</v>
      </c>
      <c r="C378" s="8" t="s">
        <v>501</v>
      </c>
      <c r="D378" s="8" t="s">
        <v>989</v>
      </c>
      <c r="E378" s="7">
        <v>0</v>
      </c>
      <c r="F378" s="7">
        <v>0</v>
      </c>
      <c r="G378" s="6">
        <v>0</v>
      </c>
      <c r="H378" s="7">
        <v>0</v>
      </c>
      <c r="I378" s="6">
        <v>0</v>
      </c>
      <c r="J378" s="7">
        <v>0</v>
      </c>
      <c r="K378" s="6">
        <v>0</v>
      </c>
      <c r="L378" s="7">
        <v>0</v>
      </c>
      <c r="M378" s="6">
        <v>0</v>
      </c>
    </row>
    <row r="379" spans="1:13" x14ac:dyDescent="0.35">
      <c r="A379" s="8" t="s">
        <v>46</v>
      </c>
      <c r="B379" s="8" t="s">
        <v>95</v>
      </c>
      <c r="C379" s="8" t="s">
        <v>502</v>
      </c>
      <c r="D379" s="8" t="s">
        <v>973</v>
      </c>
      <c r="E379" s="7">
        <v>16.5</v>
      </c>
      <c r="F379" s="7">
        <v>437105.83</v>
      </c>
      <c r="G379" s="6">
        <v>7212246.2199999997</v>
      </c>
      <c r="H379" s="7">
        <v>0</v>
      </c>
      <c r="I379" s="6">
        <v>0</v>
      </c>
      <c r="J379" s="7">
        <v>0</v>
      </c>
      <c r="K379" s="6">
        <v>0</v>
      </c>
      <c r="L379" s="7">
        <v>0</v>
      </c>
      <c r="M379" s="6">
        <v>0</v>
      </c>
    </row>
    <row r="380" spans="1:13" x14ac:dyDescent="0.35">
      <c r="A380" s="8" t="s">
        <v>47</v>
      </c>
      <c r="B380" s="8" t="s">
        <v>990</v>
      </c>
      <c r="C380" s="8" t="s">
        <v>505</v>
      </c>
      <c r="D380" s="8" t="s">
        <v>973</v>
      </c>
      <c r="E380" s="7">
        <v>16.432499</v>
      </c>
      <c r="F380" s="7">
        <v>90455973.719999999</v>
      </c>
      <c r="G380" s="6">
        <v>1486417788.1500001</v>
      </c>
      <c r="H380" s="7">
        <v>879500</v>
      </c>
      <c r="I380" s="6">
        <v>14452383.75</v>
      </c>
      <c r="J380" s="7">
        <v>5170852</v>
      </c>
      <c r="K380" s="6">
        <v>84970025.489999995</v>
      </c>
      <c r="L380" s="7">
        <v>-4291352</v>
      </c>
      <c r="M380" s="6">
        <v>-70517641.739999995</v>
      </c>
    </row>
    <row r="381" spans="1:13" x14ac:dyDescent="0.35">
      <c r="A381" s="8" t="s">
        <v>47</v>
      </c>
      <c r="B381" s="8" t="s">
        <v>990</v>
      </c>
      <c r="C381" s="8" t="s">
        <v>506</v>
      </c>
      <c r="D381" s="8" t="s">
        <v>973</v>
      </c>
      <c r="E381" s="7">
        <v>16.432500000000001</v>
      </c>
      <c r="F381" s="7">
        <v>5101740.18</v>
      </c>
      <c r="G381" s="6">
        <v>83834345.510000005</v>
      </c>
      <c r="H381" s="7">
        <v>347577</v>
      </c>
      <c r="I381" s="6">
        <v>5711559.0499999998</v>
      </c>
      <c r="J381" s="7">
        <v>214</v>
      </c>
      <c r="K381" s="6">
        <v>3516.56</v>
      </c>
      <c r="L381" s="7">
        <v>347363</v>
      </c>
      <c r="M381" s="6">
        <v>5708042.5</v>
      </c>
    </row>
    <row r="382" spans="1:13" x14ac:dyDescent="0.35">
      <c r="A382" s="8" t="s">
        <v>47</v>
      </c>
      <c r="B382" s="8" t="s">
        <v>990</v>
      </c>
      <c r="C382" s="8" t="s">
        <v>510</v>
      </c>
      <c r="D382" s="8" t="s">
        <v>973</v>
      </c>
      <c r="E382" s="7">
        <v>16.432500000000001</v>
      </c>
      <c r="F382" s="7">
        <v>159524325.72999999</v>
      </c>
      <c r="G382" s="6">
        <v>2621383482.5599999</v>
      </c>
      <c r="H382" s="7">
        <v>30073999</v>
      </c>
      <c r="I382" s="6">
        <v>494190988.56999999</v>
      </c>
      <c r="J382" s="7">
        <v>1001837</v>
      </c>
      <c r="K382" s="6">
        <v>16462686.5</v>
      </c>
      <c r="L382" s="7">
        <v>29072162</v>
      </c>
      <c r="M382" s="6">
        <v>477728302.06999999</v>
      </c>
    </row>
    <row r="383" spans="1:13" x14ac:dyDescent="0.35">
      <c r="A383" s="8" t="s">
        <v>47</v>
      </c>
      <c r="B383" s="8" t="s">
        <v>95</v>
      </c>
      <c r="C383" s="8" t="s">
        <v>505</v>
      </c>
      <c r="D383" s="8" t="s">
        <v>973</v>
      </c>
      <c r="E383" s="7">
        <v>16.432499</v>
      </c>
      <c r="F383" s="7">
        <v>568639061.27999997</v>
      </c>
      <c r="G383" s="6">
        <v>9344161374.4799995</v>
      </c>
      <c r="H383" s="7">
        <v>23026825</v>
      </c>
      <c r="I383" s="6">
        <v>378388301.81</v>
      </c>
      <c r="J383" s="7">
        <v>23005268</v>
      </c>
      <c r="K383" s="6">
        <v>378034066.41000003</v>
      </c>
      <c r="L383" s="7">
        <v>21557</v>
      </c>
      <c r="M383" s="6">
        <v>354235.4</v>
      </c>
    </row>
    <row r="384" spans="1:13" x14ac:dyDescent="0.35">
      <c r="A384" s="8" t="s">
        <v>47</v>
      </c>
      <c r="B384" s="8" t="s">
        <v>95</v>
      </c>
      <c r="C384" s="8" t="s">
        <v>506</v>
      </c>
      <c r="D384" s="8" t="s">
        <v>973</v>
      </c>
      <c r="E384" s="7">
        <v>16.432499</v>
      </c>
      <c r="F384" s="7">
        <v>54996359.82</v>
      </c>
      <c r="G384" s="6">
        <v>903727682.74000001</v>
      </c>
      <c r="H384" s="7">
        <v>1909247.44</v>
      </c>
      <c r="I384" s="6">
        <v>31373708.559999999</v>
      </c>
      <c r="J384" s="7">
        <v>1135082.03</v>
      </c>
      <c r="K384" s="6">
        <v>18652235.460000001</v>
      </c>
      <c r="L384" s="7">
        <v>774165.41</v>
      </c>
      <c r="M384" s="6">
        <v>12721473.1</v>
      </c>
    </row>
    <row r="385" spans="1:13" x14ac:dyDescent="0.35">
      <c r="A385" s="8" t="s">
        <v>47</v>
      </c>
      <c r="B385" s="8" t="s">
        <v>95</v>
      </c>
      <c r="C385" s="8" t="s">
        <v>510</v>
      </c>
      <c r="D385" s="8" t="s">
        <v>973</v>
      </c>
      <c r="E385" s="7">
        <v>16.432500000000001</v>
      </c>
      <c r="F385" s="7">
        <v>912384529.26999998</v>
      </c>
      <c r="G385" s="6">
        <v>14992758777.23</v>
      </c>
      <c r="H385" s="7">
        <v>73631037</v>
      </c>
      <c r="I385" s="6">
        <v>1209942015.5</v>
      </c>
      <c r="J385" s="7">
        <v>18421132</v>
      </c>
      <c r="K385" s="6">
        <v>302705251.58999997</v>
      </c>
      <c r="L385" s="7">
        <v>55209905</v>
      </c>
      <c r="M385" s="6">
        <v>907236763.90999997</v>
      </c>
    </row>
    <row r="386" spans="1:13" x14ac:dyDescent="0.35">
      <c r="A386" s="8" t="s">
        <v>48</v>
      </c>
      <c r="B386" s="8" t="s">
        <v>990</v>
      </c>
      <c r="C386" s="8" t="s">
        <v>521</v>
      </c>
      <c r="D386" s="8" t="s">
        <v>973</v>
      </c>
      <c r="E386" s="7">
        <v>16.397499</v>
      </c>
      <c r="F386" s="7">
        <v>42715198.609999999</v>
      </c>
      <c r="G386" s="6">
        <v>700422469.15999997</v>
      </c>
      <c r="H386" s="7">
        <v>1475168.54</v>
      </c>
      <c r="I386" s="6">
        <v>24189076.140000001</v>
      </c>
      <c r="J386" s="7">
        <v>51163.62</v>
      </c>
      <c r="K386" s="6">
        <v>838955.46</v>
      </c>
      <c r="L386" s="7">
        <v>1424004.92</v>
      </c>
      <c r="M386" s="6">
        <v>23350120.68</v>
      </c>
    </row>
    <row r="387" spans="1:13" x14ac:dyDescent="0.35">
      <c r="A387" s="8" t="s">
        <v>48</v>
      </c>
      <c r="B387" s="8" t="s">
        <v>990</v>
      </c>
      <c r="C387" s="8" t="s">
        <v>522</v>
      </c>
      <c r="D387" s="8" t="s">
        <v>973</v>
      </c>
      <c r="E387" s="7">
        <v>0</v>
      </c>
      <c r="F387" s="7">
        <v>0</v>
      </c>
      <c r="G387" s="6">
        <v>0</v>
      </c>
      <c r="H387" s="7">
        <v>0</v>
      </c>
      <c r="I387" s="6">
        <v>0</v>
      </c>
      <c r="J387" s="7">
        <v>0</v>
      </c>
      <c r="K387" s="6">
        <v>0</v>
      </c>
      <c r="L387" s="7">
        <v>0</v>
      </c>
      <c r="M387" s="6">
        <v>0</v>
      </c>
    </row>
    <row r="388" spans="1:13" x14ac:dyDescent="0.35">
      <c r="A388" s="8" t="s">
        <v>48</v>
      </c>
      <c r="B388" s="8" t="s">
        <v>990</v>
      </c>
      <c r="C388" s="8" t="s">
        <v>523</v>
      </c>
      <c r="D388" s="8" t="s">
        <v>973</v>
      </c>
      <c r="E388" s="7">
        <v>16.397500000000001</v>
      </c>
      <c r="F388" s="7">
        <v>2855929.6</v>
      </c>
      <c r="G388" s="6">
        <v>46830105.689999998</v>
      </c>
      <c r="H388" s="7">
        <v>247459.20000000001</v>
      </c>
      <c r="I388" s="6">
        <v>4057712.23</v>
      </c>
      <c r="J388" s="7">
        <v>65534.7</v>
      </c>
      <c r="K388" s="6">
        <v>1074605.24</v>
      </c>
      <c r="L388" s="7">
        <v>181924.5</v>
      </c>
      <c r="M388" s="6">
        <v>2983106.99</v>
      </c>
    </row>
    <row r="389" spans="1:13" x14ac:dyDescent="0.35">
      <c r="A389" s="8" t="s">
        <v>48</v>
      </c>
      <c r="B389" s="8" t="s">
        <v>990</v>
      </c>
      <c r="C389" s="8" t="s">
        <v>524</v>
      </c>
      <c r="D389" s="8" t="s">
        <v>973</v>
      </c>
      <c r="E389" s="7">
        <v>16.397499</v>
      </c>
      <c r="F389" s="7">
        <v>6815412.75</v>
      </c>
      <c r="G389" s="6">
        <v>111755730.54000001</v>
      </c>
      <c r="H389" s="7">
        <v>0</v>
      </c>
      <c r="I389" s="6">
        <v>0</v>
      </c>
      <c r="J389" s="7">
        <v>11663.57</v>
      </c>
      <c r="K389" s="6">
        <v>191253.39</v>
      </c>
      <c r="L389" s="7">
        <v>-11663.57</v>
      </c>
      <c r="M389" s="6">
        <v>-191253.39</v>
      </c>
    </row>
    <row r="390" spans="1:13" x14ac:dyDescent="0.35">
      <c r="A390" s="8" t="s">
        <v>48</v>
      </c>
      <c r="B390" s="8" t="s">
        <v>95</v>
      </c>
      <c r="C390" s="8" t="s">
        <v>521</v>
      </c>
      <c r="D390" s="8" t="s">
        <v>973</v>
      </c>
      <c r="E390" s="7">
        <v>16.397500000000001</v>
      </c>
      <c r="F390" s="7">
        <v>3002287.14</v>
      </c>
      <c r="G390" s="6">
        <v>49230003.380000003</v>
      </c>
      <c r="H390" s="7">
        <v>0</v>
      </c>
      <c r="I390" s="6">
        <v>0</v>
      </c>
      <c r="J390" s="7">
        <v>45067.6</v>
      </c>
      <c r="K390" s="6">
        <v>738995.97</v>
      </c>
      <c r="L390" s="7">
        <v>-45067.6</v>
      </c>
      <c r="M390" s="6">
        <v>-738995.97</v>
      </c>
    </row>
    <row r="391" spans="1:13" x14ac:dyDescent="0.35">
      <c r="A391" s="8" t="s">
        <v>48</v>
      </c>
      <c r="B391" s="8" t="s">
        <v>95</v>
      </c>
      <c r="C391" s="8" t="s">
        <v>522</v>
      </c>
      <c r="D391" s="8" t="s">
        <v>973</v>
      </c>
      <c r="E391" s="7">
        <v>0</v>
      </c>
      <c r="F391" s="7">
        <v>0</v>
      </c>
      <c r="G391" s="6">
        <v>0</v>
      </c>
      <c r="H391" s="7">
        <v>0</v>
      </c>
      <c r="I391" s="6">
        <v>0</v>
      </c>
      <c r="J391" s="7">
        <v>0</v>
      </c>
      <c r="K391" s="6">
        <v>0</v>
      </c>
      <c r="L391" s="7">
        <v>0</v>
      </c>
      <c r="M391" s="6">
        <v>0</v>
      </c>
    </row>
    <row r="392" spans="1:13" x14ac:dyDescent="0.35">
      <c r="A392" s="8" t="s">
        <v>48</v>
      </c>
      <c r="B392" s="8" t="s">
        <v>95</v>
      </c>
      <c r="C392" s="8" t="s">
        <v>523</v>
      </c>
      <c r="D392" s="8" t="s">
        <v>973</v>
      </c>
      <c r="E392" s="7">
        <v>0</v>
      </c>
      <c r="F392" s="7">
        <v>0</v>
      </c>
      <c r="G392" s="6">
        <v>0</v>
      </c>
      <c r="H392" s="7">
        <v>63050.98</v>
      </c>
      <c r="I392" s="6">
        <v>1033878.44</v>
      </c>
      <c r="J392" s="7">
        <v>247229.34</v>
      </c>
      <c r="K392" s="6">
        <v>4053943.1</v>
      </c>
      <c r="L392" s="7">
        <v>-184178.36</v>
      </c>
      <c r="M392" s="6">
        <v>-3020064.66</v>
      </c>
    </row>
    <row r="393" spans="1:13" x14ac:dyDescent="0.35">
      <c r="A393" s="8" t="s">
        <v>48</v>
      </c>
      <c r="B393" s="8" t="s">
        <v>95</v>
      </c>
      <c r="C393" s="8" t="s">
        <v>524</v>
      </c>
      <c r="D393" s="8" t="s">
        <v>973</v>
      </c>
      <c r="E393" s="7">
        <v>16.397500000000001</v>
      </c>
      <c r="F393" s="7">
        <v>11957043.91</v>
      </c>
      <c r="G393" s="6">
        <v>196065627.53</v>
      </c>
      <c r="H393" s="7">
        <v>0</v>
      </c>
      <c r="I393" s="6">
        <v>0</v>
      </c>
      <c r="J393" s="7">
        <v>601231.69999999995</v>
      </c>
      <c r="K393" s="6">
        <v>9858696.8000000007</v>
      </c>
      <c r="L393" s="7">
        <v>-601231.69999999995</v>
      </c>
      <c r="M393" s="6">
        <v>-9858696.8000000007</v>
      </c>
    </row>
    <row r="394" spans="1:13" x14ac:dyDescent="0.35">
      <c r="A394" s="8" t="s">
        <v>49</v>
      </c>
      <c r="B394" s="8" t="s">
        <v>990</v>
      </c>
      <c r="C394" s="8" t="s">
        <v>533</v>
      </c>
      <c r="D394" s="8" t="s">
        <v>973</v>
      </c>
      <c r="E394" s="7">
        <v>16.39</v>
      </c>
      <c r="F394" s="7">
        <v>622031372.72000003</v>
      </c>
      <c r="G394" s="6">
        <v>10195094199</v>
      </c>
      <c r="H394" s="7">
        <v>46635966.829999998</v>
      </c>
      <c r="I394" s="6">
        <v>764363496.26999998</v>
      </c>
      <c r="J394" s="7">
        <v>4072532.57</v>
      </c>
      <c r="K394" s="6">
        <v>66748808.869999997</v>
      </c>
      <c r="L394" s="7">
        <v>42563434.25</v>
      </c>
      <c r="M394" s="6">
        <v>697614687.39999998</v>
      </c>
    </row>
    <row r="395" spans="1:13" x14ac:dyDescent="0.35">
      <c r="A395" s="8" t="s">
        <v>49</v>
      </c>
      <c r="B395" s="8" t="s">
        <v>95</v>
      </c>
      <c r="C395" s="8" t="s">
        <v>533</v>
      </c>
      <c r="D395" s="8" t="s">
        <v>973</v>
      </c>
      <c r="E395" s="7">
        <v>0</v>
      </c>
      <c r="F395" s="7">
        <v>0</v>
      </c>
      <c r="G395" s="6">
        <v>0</v>
      </c>
      <c r="H395" s="7">
        <v>0</v>
      </c>
      <c r="I395" s="6">
        <v>0</v>
      </c>
      <c r="J395" s="7">
        <v>0</v>
      </c>
      <c r="K395" s="6">
        <v>0</v>
      </c>
      <c r="L395" s="7">
        <v>0</v>
      </c>
      <c r="M395" s="6">
        <v>0</v>
      </c>
    </row>
    <row r="396" spans="1:13" x14ac:dyDescent="0.35">
      <c r="A396" s="8" t="s">
        <v>50</v>
      </c>
      <c r="B396" s="8" t="s">
        <v>990</v>
      </c>
      <c r="C396" s="8" t="s">
        <v>535</v>
      </c>
      <c r="D396" s="8" t="s">
        <v>975</v>
      </c>
      <c r="E396" s="7">
        <v>0</v>
      </c>
      <c r="F396" s="7">
        <v>0</v>
      </c>
      <c r="G396" s="6">
        <v>0</v>
      </c>
      <c r="H396" s="7">
        <v>0</v>
      </c>
      <c r="I396" s="6">
        <v>0</v>
      </c>
      <c r="J396" s="7">
        <v>0</v>
      </c>
      <c r="K396" s="6">
        <v>0</v>
      </c>
      <c r="L396" s="7">
        <v>0</v>
      </c>
      <c r="M396" s="6">
        <v>0</v>
      </c>
    </row>
    <row r="397" spans="1:13" x14ac:dyDescent="0.35">
      <c r="A397" s="8" t="s">
        <v>50</v>
      </c>
      <c r="B397" s="8" t="s">
        <v>990</v>
      </c>
      <c r="C397" s="8" t="s">
        <v>536</v>
      </c>
      <c r="D397" s="8" t="s">
        <v>973</v>
      </c>
      <c r="E397" s="7">
        <v>0</v>
      </c>
      <c r="F397" s="7">
        <v>0</v>
      </c>
      <c r="G397" s="6">
        <v>0</v>
      </c>
      <c r="H397" s="7">
        <v>0</v>
      </c>
      <c r="I397" s="6">
        <v>0</v>
      </c>
      <c r="J397" s="7">
        <v>0</v>
      </c>
      <c r="K397" s="6">
        <v>0</v>
      </c>
      <c r="L397" s="7">
        <v>0</v>
      </c>
      <c r="M397" s="6">
        <v>0</v>
      </c>
    </row>
    <row r="398" spans="1:13" x14ac:dyDescent="0.35">
      <c r="A398" s="8" t="s">
        <v>50</v>
      </c>
      <c r="B398" s="8" t="s">
        <v>95</v>
      </c>
      <c r="C398" s="8" t="s">
        <v>535</v>
      </c>
      <c r="D398" s="8" t="s">
        <v>975</v>
      </c>
      <c r="E398" s="7">
        <v>18.712399000000001</v>
      </c>
      <c r="F398" s="7">
        <v>792346.93</v>
      </c>
      <c r="G398" s="6">
        <v>14826712.619999999</v>
      </c>
      <c r="H398" s="7">
        <v>0</v>
      </c>
      <c r="I398" s="6">
        <v>0</v>
      </c>
      <c r="J398" s="7">
        <v>0</v>
      </c>
      <c r="K398" s="6">
        <v>0</v>
      </c>
      <c r="L398" s="7">
        <v>0</v>
      </c>
      <c r="M398" s="6">
        <v>0</v>
      </c>
    </row>
    <row r="399" spans="1:13" x14ac:dyDescent="0.35">
      <c r="A399" s="8" t="s">
        <v>50</v>
      </c>
      <c r="B399" s="8" t="s">
        <v>95</v>
      </c>
      <c r="C399" s="8" t="s">
        <v>536</v>
      </c>
      <c r="D399" s="8" t="s">
        <v>973</v>
      </c>
      <c r="E399" s="7">
        <v>16.386199000000001</v>
      </c>
      <c r="F399" s="7">
        <v>711420.16</v>
      </c>
      <c r="G399" s="6">
        <v>11657472.949999999</v>
      </c>
      <c r="H399" s="7">
        <v>0</v>
      </c>
      <c r="I399" s="6">
        <v>0</v>
      </c>
      <c r="J399" s="7">
        <v>7100</v>
      </c>
      <c r="K399" s="6">
        <v>116342.02</v>
      </c>
      <c r="L399" s="7">
        <v>-7100</v>
      </c>
      <c r="M399" s="6">
        <v>-116342.02</v>
      </c>
    </row>
    <row r="400" spans="1:13" x14ac:dyDescent="0.35">
      <c r="A400" s="8" t="s">
        <v>51</v>
      </c>
      <c r="B400" s="8" t="s">
        <v>990</v>
      </c>
      <c r="C400" s="8" t="s">
        <v>539</v>
      </c>
      <c r="D400" s="8" t="s">
        <v>975</v>
      </c>
      <c r="E400" s="7">
        <v>0</v>
      </c>
      <c r="F400" s="7">
        <v>0</v>
      </c>
      <c r="G400" s="6">
        <v>0</v>
      </c>
      <c r="H400" s="7">
        <v>0</v>
      </c>
      <c r="I400" s="6">
        <v>0</v>
      </c>
      <c r="J400" s="7">
        <v>0</v>
      </c>
      <c r="K400" s="6">
        <v>0</v>
      </c>
      <c r="L400" s="7">
        <v>0</v>
      </c>
      <c r="M400" s="6">
        <v>0</v>
      </c>
    </row>
    <row r="401" spans="1:13" x14ac:dyDescent="0.35">
      <c r="A401" s="8" t="s">
        <v>51</v>
      </c>
      <c r="B401" s="8" t="s">
        <v>990</v>
      </c>
      <c r="C401" s="8" t="s">
        <v>540</v>
      </c>
      <c r="D401" s="8" t="s">
        <v>976</v>
      </c>
      <c r="E401" s="7">
        <v>0</v>
      </c>
      <c r="F401" s="7">
        <v>0</v>
      </c>
      <c r="G401" s="6">
        <v>0</v>
      </c>
      <c r="H401" s="7">
        <v>0</v>
      </c>
      <c r="I401" s="6">
        <v>0</v>
      </c>
      <c r="J401" s="7">
        <v>0</v>
      </c>
      <c r="K401" s="6">
        <v>0</v>
      </c>
      <c r="L401" s="7">
        <v>0</v>
      </c>
      <c r="M401" s="6">
        <v>0</v>
      </c>
    </row>
    <row r="402" spans="1:13" x14ac:dyDescent="0.35">
      <c r="A402" s="8" t="s">
        <v>51</v>
      </c>
      <c r="B402" s="8" t="s">
        <v>990</v>
      </c>
      <c r="C402" s="8" t="s">
        <v>541</v>
      </c>
      <c r="D402" s="8" t="s">
        <v>973</v>
      </c>
      <c r="E402" s="7">
        <v>0</v>
      </c>
      <c r="F402" s="7">
        <v>0</v>
      </c>
      <c r="G402" s="6">
        <v>0</v>
      </c>
      <c r="H402" s="7">
        <v>0</v>
      </c>
      <c r="I402" s="6">
        <v>0</v>
      </c>
      <c r="J402" s="7">
        <v>0</v>
      </c>
      <c r="K402" s="6">
        <v>0</v>
      </c>
      <c r="L402" s="7">
        <v>0</v>
      </c>
      <c r="M402" s="6">
        <v>0</v>
      </c>
    </row>
    <row r="403" spans="1:13" x14ac:dyDescent="0.35">
      <c r="A403" s="8" t="s">
        <v>51</v>
      </c>
      <c r="B403" s="8" t="s">
        <v>990</v>
      </c>
      <c r="C403" s="8" t="s">
        <v>542</v>
      </c>
      <c r="D403" s="8" t="s">
        <v>976</v>
      </c>
      <c r="E403" s="7">
        <v>0</v>
      </c>
      <c r="F403" s="7">
        <v>0</v>
      </c>
      <c r="G403" s="6">
        <v>0</v>
      </c>
      <c r="H403" s="7">
        <v>0</v>
      </c>
      <c r="I403" s="6">
        <v>0</v>
      </c>
      <c r="J403" s="7">
        <v>0</v>
      </c>
      <c r="K403" s="6">
        <v>0</v>
      </c>
      <c r="L403" s="7">
        <v>0</v>
      </c>
      <c r="M403" s="6">
        <v>0</v>
      </c>
    </row>
    <row r="404" spans="1:13" x14ac:dyDescent="0.35">
      <c r="A404" s="8" t="s">
        <v>51</v>
      </c>
      <c r="B404" s="8" t="s">
        <v>990</v>
      </c>
      <c r="C404" s="8" t="s">
        <v>543</v>
      </c>
      <c r="D404" s="8" t="s">
        <v>975</v>
      </c>
      <c r="E404" s="7">
        <v>0</v>
      </c>
      <c r="F404" s="7">
        <v>0</v>
      </c>
      <c r="G404" s="6">
        <v>0</v>
      </c>
      <c r="H404" s="7">
        <v>0</v>
      </c>
      <c r="I404" s="6">
        <v>0</v>
      </c>
      <c r="J404" s="7">
        <v>0</v>
      </c>
      <c r="K404" s="6">
        <v>0</v>
      </c>
      <c r="L404" s="7">
        <v>0</v>
      </c>
      <c r="M404" s="6">
        <v>0</v>
      </c>
    </row>
    <row r="405" spans="1:13" x14ac:dyDescent="0.35">
      <c r="A405" s="8" t="s">
        <v>51</v>
      </c>
      <c r="B405" s="8" t="s">
        <v>990</v>
      </c>
      <c r="C405" s="8" t="s">
        <v>544</v>
      </c>
      <c r="D405" s="8" t="s">
        <v>973</v>
      </c>
      <c r="E405" s="7">
        <v>0</v>
      </c>
      <c r="F405" s="7">
        <v>0</v>
      </c>
      <c r="G405" s="6">
        <v>0</v>
      </c>
      <c r="H405" s="7">
        <v>0</v>
      </c>
      <c r="I405" s="6">
        <v>0</v>
      </c>
      <c r="J405" s="7">
        <v>0</v>
      </c>
      <c r="K405" s="6">
        <v>0</v>
      </c>
      <c r="L405" s="7">
        <v>0</v>
      </c>
      <c r="M405" s="6">
        <v>0</v>
      </c>
    </row>
    <row r="406" spans="1:13" x14ac:dyDescent="0.35">
      <c r="A406" s="8" t="s">
        <v>51</v>
      </c>
      <c r="B406" s="8" t="s">
        <v>990</v>
      </c>
      <c r="C406" s="8" t="s">
        <v>545</v>
      </c>
      <c r="D406" s="8" t="s">
        <v>976</v>
      </c>
      <c r="E406" s="7">
        <v>0</v>
      </c>
      <c r="F406" s="7">
        <v>0</v>
      </c>
      <c r="G406" s="6">
        <v>0</v>
      </c>
      <c r="H406" s="7">
        <v>0</v>
      </c>
      <c r="I406" s="6">
        <v>0</v>
      </c>
      <c r="J406" s="7">
        <v>0</v>
      </c>
      <c r="K406" s="6">
        <v>0</v>
      </c>
      <c r="L406" s="7">
        <v>0</v>
      </c>
      <c r="M406" s="6">
        <v>0</v>
      </c>
    </row>
    <row r="407" spans="1:13" x14ac:dyDescent="0.35">
      <c r="A407" s="8" t="s">
        <v>51</v>
      </c>
      <c r="B407" s="8" t="s">
        <v>990</v>
      </c>
      <c r="C407" s="8" t="s">
        <v>546</v>
      </c>
      <c r="D407" s="8" t="s">
        <v>976</v>
      </c>
      <c r="E407" s="7">
        <v>0</v>
      </c>
      <c r="F407" s="7">
        <v>0</v>
      </c>
      <c r="G407" s="6">
        <v>0</v>
      </c>
      <c r="H407" s="7">
        <v>0</v>
      </c>
      <c r="I407" s="6">
        <v>0</v>
      </c>
      <c r="J407" s="7">
        <v>0</v>
      </c>
      <c r="K407" s="6">
        <v>0</v>
      </c>
      <c r="L407" s="7">
        <v>0</v>
      </c>
      <c r="M407" s="6">
        <v>0</v>
      </c>
    </row>
    <row r="408" spans="1:13" x14ac:dyDescent="0.35">
      <c r="A408" s="8" t="s">
        <v>51</v>
      </c>
      <c r="B408" s="8" t="s">
        <v>990</v>
      </c>
      <c r="C408" s="8" t="s">
        <v>547</v>
      </c>
      <c r="D408" s="8" t="s">
        <v>976</v>
      </c>
      <c r="E408" s="7">
        <v>0</v>
      </c>
      <c r="F408" s="7">
        <v>0</v>
      </c>
      <c r="G408" s="6">
        <v>0</v>
      </c>
      <c r="H408" s="7">
        <v>0</v>
      </c>
      <c r="I408" s="6">
        <v>0</v>
      </c>
      <c r="J408" s="7">
        <v>0</v>
      </c>
      <c r="K408" s="6">
        <v>0</v>
      </c>
      <c r="L408" s="7">
        <v>0</v>
      </c>
      <c r="M408" s="6">
        <v>0</v>
      </c>
    </row>
    <row r="409" spans="1:13" x14ac:dyDescent="0.35">
      <c r="A409" s="8" t="s">
        <v>51</v>
      </c>
      <c r="B409" s="8" t="s">
        <v>990</v>
      </c>
      <c r="C409" s="8" t="s">
        <v>548</v>
      </c>
      <c r="D409" s="8" t="s">
        <v>975</v>
      </c>
      <c r="E409" s="7">
        <v>0</v>
      </c>
      <c r="F409" s="7">
        <v>0</v>
      </c>
      <c r="G409" s="6">
        <v>0</v>
      </c>
      <c r="H409" s="7">
        <v>0</v>
      </c>
      <c r="I409" s="6">
        <v>0</v>
      </c>
      <c r="J409" s="7">
        <v>0</v>
      </c>
      <c r="K409" s="6">
        <v>0</v>
      </c>
      <c r="L409" s="7">
        <v>0</v>
      </c>
      <c r="M409" s="6">
        <v>0</v>
      </c>
    </row>
    <row r="410" spans="1:13" x14ac:dyDescent="0.35">
      <c r="A410" s="8" t="s">
        <v>51</v>
      </c>
      <c r="B410" s="8" t="s">
        <v>990</v>
      </c>
      <c r="C410" s="8" t="s">
        <v>549</v>
      </c>
      <c r="D410" s="8" t="s">
        <v>975</v>
      </c>
      <c r="E410" s="7">
        <v>0</v>
      </c>
      <c r="F410" s="7">
        <v>0</v>
      </c>
      <c r="G410" s="6">
        <v>0</v>
      </c>
      <c r="H410" s="7">
        <v>0</v>
      </c>
      <c r="I410" s="6">
        <v>0</v>
      </c>
      <c r="J410" s="7">
        <v>0</v>
      </c>
      <c r="K410" s="6">
        <v>0</v>
      </c>
      <c r="L410" s="7">
        <v>0</v>
      </c>
      <c r="M410" s="6">
        <v>0</v>
      </c>
    </row>
    <row r="411" spans="1:13" x14ac:dyDescent="0.35">
      <c r="A411" s="8" t="s">
        <v>51</v>
      </c>
      <c r="B411" s="8" t="s">
        <v>990</v>
      </c>
      <c r="C411" s="8" t="s">
        <v>550</v>
      </c>
      <c r="D411" s="8" t="s">
        <v>976</v>
      </c>
      <c r="E411" s="7">
        <v>0</v>
      </c>
      <c r="F411" s="7">
        <v>0</v>
      </c>
      <c r="G411" s="6">
        <v>0</v>
      </c>
      <c r="H411" s="7">
        <v>0</v>
      </c>
      <c r="I411" s="6">
        <v>0</v>
      </c>
      <c r="J411" s="7">
        <v>0</v>
      </c>
      <c r="K411" s="6">
        <v>0</v>
      </c>
      <c r="L411" s="7">
        <v>0</v>
      </c>
      <c r="M411" s="6">
        <v>0</v>
      </c>
    </row>
    <row r="412" spans="1:13" x14ac:dyDescent="0.35">
      <c r="A412" s="8" t="s">
        <v>51</v>
      </c>
      <c r="B412" s="8" t="s">
        <v>990</v>
      </c>
      <c r="C412" s="8" t="s">
        <v>551</v>
      </c>
      <c r="D412" s="8" t="s">
        <v>973</v>
      </c>
      <c r="E412" s="7">
        <v>0</v>
      </c>
      <c r="F412" s="7">
        <v>0</v>
      </c>
      <c r="G412" s="6">
        <v>0</v>
      </c>
      <c r="H412" s="7">
        <v>0</v>
      </c>
      <c r="I412" s="6">
        <v>0</v>
      </c>
      <c r="J412" s="7">
        <v>0</v>
      </c>
      <c r="K412" s="6">
        <v>0</v>
      </c>
      <c r="L412" s="7">
        <v>0</v>
      </c>
      <c r="M412" s="6">
        <v>0</v>
      </c>
    </row>
    <row r="413" spans="1:13" x14ac:dyDescent="0.35">
      <c r="A413" s="8" t="s">
        <v>51</v>
      </c>
      <c r="B413" s="8" t="s">
        <v>990</v>
      </c>
      <c r="C413" s="8" t="s">
        <v>552</v>
      </c>
      <c r="D413" s="8" t="s">
        <v>976</v>
      </c>
      <c r="E413" s="7">
        <v>0</v>
      </c>
      <c r="F413" s="7">
        <v>0</v>
      </c>
      <c r="G413" s="6">
        <v>0</v>
      </c>
      <c r="H413" s="7">
        <v>0</v>
      </c>
      <c r="I413" s="6">
        <v>0</v>
      </c>
      <c r="J413" s="7">
        <v>0</v>
      </c>
      <c r="K413" s="6">
        <v>0</v>
      </c>
      <c r="L413" s="7">
        <v>0</v>
      </c>
      <c r="M413" s="6">
        <v>0</v>
      </c>
    </row>
    <row r="414" spans="1:13" x14ac:dyDescent="0.35">
      <c r="A414" s="8" t="s">
        <v>51</v>
      </c>
      <c r="B414" s="8" t="s">
        <v>990</v>
      </c>
      <c r="C414" s="8" t="s">
        <v>553</v>
      </c>
      <c r="D414" s="8" t="s">
        <v>975</v>
      </c>
      <c r="E414" s="7">
        <v>0</v>
      </c>
      <c r="F414" s="7">
        <v>0</v>
      </c>
      <c r="G414" s="6">
        <v>0</v>
      </c>
      <c r="H414" s="7">
        <v>0</v>
      </c>
      <c r="I414" s="6">
        <v>0</v>
      </c>
      <c r="J414" s="7">
        <v>0</v>
      </c>
      <c r="K414" s="6">
        <v>0</v>
      </c>
      <c r="L414" s="7">
        <v>0</v>
      </c>
      <c r="M414" s="6">
        <v>0</v>
      </c>
    </row>
    <row r="415" spans="1:13" x14ac:dyDescent="0.35">
      <c r="A415" s="8" t="s">
        <v>51</v>
      </c>
      <c r="B415" s="8" t="s">
        <v>990</v>
      </c>
      <c r="C415" s="8" t="s">
        <v>556</v>
      </c>
      <c r="D415" s="8" t="s">
        <v>975</v>
      </c>
      <c r="E415" s="7">
        <v>0</v>
      </c>
      <c r="F415" s="7">
        <v>0</v>
      </c>
      <c r="G415" s="6">
        <v>0</v>
      </c>
      <c r="H415" s="7">
        <v>0</v>
      </c>
      <c r="I415" s="6">
        <v>0</v>
      </c>
      <c r="J415" s="7">
        <v>0</v>
      </c>
      <c r="K415" s="6">
        <v>0</v>
      </c>
      <c r="L415" s="7">
        <v>0</v>
      </c>
      <c r="M415" s="6">
        <v>0</v>
      </c>
    </row>
    <row r="416" spans="1:13" x14ac:dyDescent="0.35">
      <c r="A416" s="8" t="s">
        <v>51</v>
      </c>
      <c r="B416" s="8" t="s">
        <v>990</v>
      </c>
      <c r="C416" s="8" t="s">
        <v>557</v>
      </c>
      <c r="D416" s="8" t="s">
        <v>976</v>
      </c>
      <c r="E416" s="7">
        <v>0</v>
      </c>
      <c r="F416" s="7">
        <v>0</v>
      </c>
      <c r="G416" s="6">
        <v>0</v>
      </c>
      <c r="H416" s="7">
        <v>0</v>
      </c>
      <c r="I416" s="6">
        <v>0</v>
      </c>
      <c r="J416" s="7">
        <v>0</v>
      </c>
      <c r="K416" s="6">
        <v>0</v>
      </c>
      <c r="L416" s="7">
        <v>0</v>
      </c>
      <c r="M416" s="6">
        <v>0</v>
      </c>
    </row>
    <row r="417" spans="1:13" x14ac:dyDescent="0.35">
      <c r="A417" s="8" t="s">
        <v>51</v>
      </c>
      <c r="B417" s="8" t="s">
        <v>990</v>
      </c>
      <c r="C417" s="8" t="s">
        <v>558</v>
      </c>
      <c r="D417" s="8" t="s">
        <v>973</v>
      </c>
      <c r="E417" s="7">
        <v>0</v>
      </c>
      <c r="F417" s="7">
        <v>0</v>
      </c>
      <c r="G417" s="6">
        <v>0</v>
      </c>
      <c r="H417" s="7">
        <v>0</v>
      </c>
      <c r="I417" s="6">
        <v>0</v>
      </c>
      <c r="J417" s="7">
        <v>0</v>
      </c>
      <c r="K417" s="6">
        <v>0</v>
      </c>
      <c r="L417" s="7">
        <v>0</v>
      </c>
      <c r="M417" s="6">
        <v>0</v>
      </c>
    </row>
    <row r="418" spans="1:13" x14ac:dyDescent="0.35">
      <c r="A418" s="8" t="s">
        <v>51</v>
      </c>
      <c r="B418" s="8" t="s">
        <v>95</v>
      </c>
      <c r="C418" s="8" t="s">
        <v>539</v>
      </c>
      <c r="D418" s="8" t="s">
        <v>975</v>
      </c>
      <c r="E418" s="7">
        <v>0</v>
      </c>
      <c r="F418" s="7">
        <v>0</v>
      </c>
      <c r="G418" s="6">
        <v>0</v>
      </c>
      <c r="H418" s="7">
        <v>0</v>
      </c>
      <c r="I418" s="6">
        <v>0</v>
      </c>
      <c r="J418" s="7">
        <v>0</v>
      </c>
      <c r="K418" s="6">
        <v>0</v>
      </c>
      <c r="L418" s="7">
        <v>0</v>
      </c>
      <c r="M418" s="6">
        <v>0</v>
      </c>
    </row>
    <row r="419" spans="1:13" x14ac:dyDescent="0.35">
      <c r="A419" s="8" t="s">
        <v>51</v>
      </c>
      <c r="B419" s="8" t="s">
        <v>95</v>
      </c>
      <c r="C419" s="8" t="s">
        <v>540</v>
      </c>
      <c r="D419" s="8" t="s">
        <v>976</v>
      </c>
      <c r="E419" s="7">
        <v>21.765799000000001</v>
      </c>
      <c r="F419" s="7">
        <v>1307719.99</v>
      </c>
      <c r="G419" s="6">
        <v>28463571.66</v>
      </c>
      <c r="H419" s="7">
        <v>0</v>
      </c>
      <c r="I419" s="6">
        <v>0</v>
      </c>
      <c r="J419" s="7">
        <v>30000</v>
      </c>
      <c r="K419" s="6">
        <v>652974</v>
      </c>
      <c r="L419" s="7">
        <v>-30000</v>
      </c>
      <c r="M419" s="6">
        <v>-652974</v>
      </c>
    </row>
    <row r="420" spans="1:13" x14ac:dyDescent="0.35">
      <c r="A420" s="8" t="s">
        <v>51</v>
      </c>
      <c r="B420" s="8" t="s">
        <v>95</v>
      </c>
      <c r="C420" s="8" t="s">
        <v>541</v>
      </c>
      <c r="D420" s="8" t="s">
        <v>973</v>
      </c>
      <c r="E420" s="7">
        <v>0</v>
      </c>
      <c r="F420" s="7">
        <v>0</v>
      </c>
      <c r="G420" s="6">
        <v>0</v>
      </c>
      <c r="H420" s="7">
        <v>0</v>
      </c>
      <c r="I420" s="6">
        <v>0</v>
      </c>
      <c r="J420" s="7">
        <v>0</v>
      </c>
      <c r="K420" s="6">
        <v>0</v>
      </c>
      <c r="L420" s="7">
        <v>0</v>
      </c>
      <c r="M420" s="6">
        <v>0</v>
      </c>
    </row>
    <row r="421" spans="1:13" x14ac:dyDescent="0.35">
      <c r="A421" s="8" t="s">
        <v>51</v>
      </c>
      <c r="B421" s="8" t="s">
        <v>95</v>
      </c>
      <c r="C421" s="8" t="s">
        <v>542</v>
      </c>
      <c r="D421" s="8" t="s">
        <v>976</v>
      </c>
      <c r="E421" s="7">
        <v>0</v>
      </c>
      <c r="F421" s="7">
        <v>0</v>
      </c>
      <c r="G421" s="6">
        <v>0</v>
      </c>
      <c r="H421" s="7">
        <v>0</v>
      </c>
      <c r="I421" s="6">
        <v>0</v>
      </c>
      <c r="J421" s="7">
        <v>0</v>
      </c>
      <c r="K421" s="6">
        <v>0</v>
      </c>
      <c r="L421" s="7">
        <v>0</v>
      </c>
      <c r="M421" s="6">
        <v>0</v>
      </c>
    </row>
    <row r="422" spans="1:13" x14ac:dyDescent="0.35">
      <c r="A422" s="8" t="s">
        <v>51</v>
      </c>
      <c r="B422" s="8" t="s">
        <v>95</v>
      </c>
      <c r="C422" s="8" t="s">
        <v>543</v>
      </c>
      <c r="D422" s="8" t="s">
        <v>975</v>
      </c>
      <c r="E422" s="7">
        <v>18.712401</v>
      </c>
      <c r="F422" s="7">
        <v>75452.179999999993</v>
      </c>
      <c r="G422" s="6">
        <v>1411891.46</v>
      </c>
      <c r="H422" s="7">
        <v>0</v>
      </c>
      <c r="I422" s="6">
        <v>0</v>
      </c>
      <c r="J422" s="7">
        <v>0</v>
      </c>
      <c r="K422" s="6">
        <v>0</v>
      </c>
      <c r="L422" s="7">
        <v>0</v>
      </c>
      <c r="M422" s="6">
        <v>0</v>
      </c>
    </row>
    <row r="423" spans="1:13" x14ac:dyDescent="0.35">
      <c r="A423" s="8" t="s">
        <v>51</v>
      </c>
      <c r="B423" s="8" t="s">
        <v>95</v>
      </c>
      <c r="C423" s="8" t="s">
        <v>544</v>
      </c>
      <c r="D423" s="8" t="s">
        <v>973</v>
      </c>
      <c r="E423" s="7">
        <v>16.386201</v>
      </c>
      <c r="F423" s="7">
        <v>43543.5</v>
      </c>
      <c r="G423" s="6">
        <v>713512.56</v>
      </c>
      <c r="H423" s="7">
        <v>0</v>
      </c>
      <c r="I423" s="6">
        <v>0</v>
      </c>
      <c r="J423" s="7">
        <v>0</v>
      </c>
      <c r="K423" s="6">
        <v>0</v>
      </c>
      <c r="L423" s="7">
        <v>0</v>
      </c>
      <c r="M423" s="6">
        <v>0</v>
      </c>
    </row>
    <row r="424" spans="1:13" x14ac:dyDescent="0.35">
      <c r="A424" s="8" t="s">
        <v>51</v>
      </c>
      <c r="B424" s="8" t="s">
        <v>95</v>
      </c>
      <c r="C424" s="8" t="s">
        <v>545</v>
      </c>
      <c r="D424" s="8" t="s">
        <v>976</v>
      </c>
      <c r="E424" s="7">
        <v>21.765799999999999</v>
      </c>
      <c r="F424" s="7">
        <v>1429352.2</v>
      </c>
      <c r="G424" s="6">
        <v>31110994.199999999</v>
      </c>
      <c r="H424" s="7">
        <v>0</v>
      </c>
      <c r="I424" s="6">
        <v>0</v>
      </c>
      <c r="J424" s="7">
        <v>5000</v>
      </c>
      <c r="K424" s="6">
        <v>108829</v>
      </c>
      <c r="L424" s="7">
        <v>-5000</v>
      </c>
      <c r="M424" s="6">
        <v>-108829</v>
      </c>
    </row>
    <row r="425" spans="1:13" x14ac:dyDescent="0.35">
      <c r="A425" s="8" t="s">
        <v>51</v>
      </c>
      <c r="B425" s="8" t="s">
        <v>95</v>
      </c>
      <c r="C425" s="8" t="s">
        <v>546</v>
      </c>
      <c r="D425" s="8" t="s">
        <v>976</v>
      </c>
      <c r="E425" s="7">
        <v>21.765799000000001</v>
      </c>
      <c r="F425" s="7">
        <v>15594731.720000001</v>
      </c>
      <c r="G425" s="6">
        <v>339431811.63999999</v>
      </c>
      <c r="H425" s="7">
        <v>21681.39</v>
      </c>
      <c r="I425" s="6">
        <v>471912.8</v>
      </c>
      <c r="J425" s="7">
        <v>42000</v>
      </c>
      <c r="K425" s="6">
        <v>914163.6</v>
      </c>
      <c r="L425" s="7">
        <v>-20318.61</v>
      </c>
      <c r="M425" s="6">
        <v>-442250.8</v>
      </c>
    </row>
    <row r="426" spans="1:13" x14ac:dyDescent="0.35">
      <c r="A426" s="8" t="s">
        <v>51</v>
      </c>
      <c r="B426" s="8" t="s">
        <v>95</v>
      </c>
      <c r="C426" s="8" t="s">
        <v>547</v>
      </c>
      <c r="D426" s="8" t="s">
        <v>976</v>
      </c>
      <c r="E426" s="7">
        <v>0</v>
      </c>
      <c r="F426" s="7">
        <v>0</v>
      </c>
      <c r="G426" s="6">
        <v>0</v>
      </c>
      <c r="H426" s="7">
        <v>0</v>
      </c>
      <c r="I426" s="6">
        <v>0</v>
      </c>
      <c r="J426" s="7">
        <v>0</v>
      </c>
      <c r="K426" s="6">
        <v>0</v>
      </c>
      <c r="L426" s="7">
        <v>0</v>
      </c>
      <c r="M426" s="6">
        <v>0</v>
      </c>
    </row>
    <row r="427" spans="1:13" x14ac:dyDescent="0.35">
      <c r="A427" s="8" t="s">
        <v>51</v>
      </c>
      <c r="B427" s="8" t="s">
        <v>95</v>
      </c>
      <c r="C427" s="8" t="s">
        <v>548</v>
      </c>
      <c r="D427" s="8" t="s">
        <v>975</v>
      </c>
      <c r="E427" s="7">
        <v>0</v>
      </c>
      <c r="F427" s="7">
        <v>0</v>
      </c>
      <c r="G427" s="6">
        <v>0</v>
      </c>
      <c r="H427" s="7">
        <v>0</v>
      </c>
      <c r="I427" s="6">
        <v>0</v>
      </c>
      <c r="J427" s="7">
        <v>0</v>
      </c>
      <c r="K427" s="6">
        <v>0</v>
      </c>
      <c r="L427" s="7">
        <v>0</v>
      </c>
      <c r="M427" s="6">
        <v>0</v>
      </c>
    </row>
    <row r="428" spans="1:13" x14ac:dyDescent="0.35">
      <c r="A428" s="8" t="s">
        <v>51</v>
      </c>
      <c r="B428" s="8" t="s">
        <v>95</v>
      </c>
      <c r="C428" s="8" t="s">
        <v>549</v>
      </c>
      <c r="D428" s="8" t="s">
        <v>975</v>
      </c>
      <c r="E428" s="7">
        <v>18.712399000000001</v>
      </c>
      <c r="F428" s="7">
        <v>95357.53</v>
      </c>
      <c r="G428" s="6">
        <v>1784368.21</v>
      </c>
      <c r="H428" s="7">
        <v>0</v>
      </c>
      <c r="I428" s="6">
        <v>0</v>
      </c>
      <c r="J428" s="7">
        <v>0</v>
      </c>
      <c r="K428" s="6">
        <v>0</v>
      </c>
      <c r="L428" s="7">
        <v>0</v>
      </c>
      <c r="M428" s="6">
        <v>0</v>
      </c>
    </row>
    <row r="429" spans="1:13" x14ac:dyDescent="0.35">
      <c r="A429" s="8" t="s">
        <v>51</v>
      </c>
      <c r="B429" s="8" t="s">
        <v>95</v>
      </c>
      <c r="C429" s="8" t="s">
        <v>550</v>
      </c>
      <c r="D429" s="8" t="s">
        <v>976</v>
      </c>
      <c r="E429" s="7">
        <v>21.765799000000001</v>
      </c>
      <c r="F429" s="7">
        <v>2381526.36</v>
      </c>
      <c r="G429" s="6">
        <v>51835826.399999999</v>
      </c>
      <c r="H429" s="7">
        <v>0</v>
      </c>
      <c r="I429" s="6">
        <v>0</v>
      </c>
      <c r="J429" s="7">
        <v>16012.24</v>
      </c>
      <c r="K429" s="6">
        <v>348519.21</v>
      </c>
      <c r="L429" s="7">
        <v>-16012.24</v>
      </c>
      <c r="M429" s="6">
        <v>-348519.21</v>
      </c>
    </row>
    <row r="430" spans="1:13" x14ac:dyDescent="0.35">
      <c r="A430" s="8" t="s">
        <v>51</v>
      </c>
      <c r="B430" s="8" t="s">
        <v>95</v>
      </c>
      <c r="C430" s="8" t="s">
        <v>551</v>
      </c>
      <c r="D430" s="8" t="s">
        <v>973</v>
      </c>
      <c r="E430" s="7">
        <v>16.386199999999999</v>
      </c>
      <c r="F430" s="7">
        <v>62431.4</v>
      </c>
      <c r="G430" s="6">
        <v>1023013.44</v>
      </c>
      <c r="H430" s="7">
        <v>0</v>
      </c>
      <c r="I430" s="6">
        <v>0</v>
      </c>
      <c r="J430" s="7">
        <v>0</v>
      </c>
      <c r="K430" s="6">
        <v>0</v>
      </c>
      <c r="L430" s="7">
        <v>0</v>
      </c>
      <c r="M430" s="6">
        <v>0</v>
      </c>
    </row>
    <row r="431" spans="1:13" x14ac:dyDescent="0.35">
      <c r="A431" s="8" t="s">
        <v>51</v>
      </c>
      <c r="B431" s="8" t="s">
        <v>95</v>
      </c>
      <c r="C431" s="8" t="s">
        <v>552</v>
      </c>
      <c r="D431" s="8" t="s">
        <v>976</v>
      </c>
      <c r="E431" s="7">
        <v>0</v>
      </c>
      <c r="F431" s="7">
        <v>0</v>
      </c>
      <c r="G431" s="6">
        <v>0</v>
      </c>
      <c r="H431" s="7">
        <v>0</v>
      </c>
      <c r="I431" s="6">
        <v>0</v>
      </c>
      <c r="J431" s="7">
        <v>0</v>
      </c>
      <c r="K431" s="6">
        <v>0</v>
      </c>
      <c r="L431" s="7">
        <v>0</v>
      </c>
      <c r="M431" s="6">
        <v>0</v>
      </c>
    </row>
    <row r="432" spans="1:13" x14ac:dyDescent="0.35">
      <c r="A432" s="8" t="s">
        <v>51</v>
      </c>
      <c r="B432" s="8" t="s">
        <v>95</v>
      </c>
      <c r="C432" s="8" t="s">
        <v>553</v>
      </c>
      <c r="D432" s="8" t="s">
        <v>975</v>
      </c>
      <c r="E432" s="7">
        <v>0</v>
      </c>
      <c r="F432" s="7">
        <v>0</v>
      </c>
      <c r="G432" s="6">
        <v>0</v>
      </c>
      <c r="H432" s="7">
        <v>0</v>
      </c>
      <c r="I432" s="6">
        <v>0</v>
      </c>
      <c r="J432" s="7">
        <v>0</v>
      </c>
      <c r="K432" s="6">
        <v>0</v>
      </c>
      <c r="L432" s="7">
        <v>0</v>
      </c>
      <c r="M432" s="6">
        <v>0</v>
      </c>
    </row>
    <row r="433" spans="1:13" x14ac:dyDescent="0.35">
      <c r="A433" s="8" t="s">
        <v>51</v>
      </c>
      <c r="B433" s="8" t="s">
        <v>95</v>
      </c>
      <c r="C433" s="8" t="s">
        <v>556</v>
      </c>
      <c r="D433" s="8" t="s">
        <v>975</v>
      </c>
      <c r="E433" s="7">
        <v>0</v>
      </c>
      <c r="F433" s="7">
        <v>0</v>
      </c>
      <c r="G433" s="6">
        <v>0</v>
      </c>
      <c r="H433" s="7">
        <v>0</v>
      </c>
      <c r="I433" s="6">
        <v>0</v>
      </c>
      <c r="J433" s="7">
        <v>0</v>
      </c>
      <c r="K433" s="6">
        <v>0</v>
      </c>
      <c r="L433" s="7">
        <v>0</v>
      </c>
      <c r="M433" s="6">
        <v>0</v>
      </c>
    </row>
    <row r="434" spans="1:13" x14ac:dyDescent="0.35">
      <c r="A434" s="8" t="s">
        <v>51</v>
      </c>
      <c r="B434" s="8" t="s">
        <v>95</v>
      </c>
      <c r="C434" s="8" t="s">
        <v>557</v>
      </c>
      <c r="D434" s="8" t="s">
        <v>976</v>
      </c>
      <c r="E434" s="7">
        <v>21.765798</v>
      </c>
      <c r="F434" s="7">
        <v>43393.65</v>
      </c>
      <c r="G434" s="6">
        <v>944497.45</v>
      </c>
      <c r="H434" s="7">
        <v>0</v>
      </c>
      <c r="I434" s="6">
        <v>0</v>
      </c>
      <c r="J434" s="7">
        <v>0</v>
      </c>
      <c r="K434" s="6">
        <v>0</v>
      </c>
      <c r="L434" s="7">
        <v>0</v>
      </c>
      <c r="M434" s="6">
        <v>0</v>
      </c>
    </row>
    <row r="435" spans="1:13" x14ac:dyDescent="0.35">
      <c r="A435" s="8" t="s">
        <v>51</v>
      </c>
      <c r="B435" s="8" t="s">
        <v>95</v>
      </c>
      <c r="C435" s="8" t="s">
        <v>558</v>
      </c>
      <c r="D435" s="8" t="s">
        <v>973</v>
      </c>
      <c r="E435" s="7">
        <v>16.386199999999999</v>
      </c>
      <c r="F435" s="7">
        <v>2222625.41</v>
      </c>
      <c r="G435" s="6">
        <v>36420384.539999999</v>
      </c>
      <c r="H435" s="7">
        <v>45000</v>
      </c>
      <c r="I435" s="6">
        <v>737379</v>
      </c>
      <c r="J435" s="7">
        <v>6000</v>
      </c>
      <c r="K435" s="6">
        <v>98317.2</v>
      </c>
      <c r="L435" s="7">
        <v>39000</v>
      </c>
      <c r="M435" s="6">
        <v>639061.80000000005</v>
      </c>
    </row>
    <row r="436" spans="1:13" x14ac:dyDescent="0.35">
      <c r="A436" s="8" t="s">
        <v>52</v>
      </c>
      <c r="B436" s="8" t="s">
        <v>990</v>
      </c>
      <c r="C436" s="8" t="s">
        <v>561</v>
      </c>
      <c r="D436" s="8" t="s">
        <v>973</v>
      </c>
      <c r="E436" s="7">
        <v>16.391563000000001</v>
      </c>
      <c r="F436" s="7">
        <v>293542262.38</v>
      </c>
      <c r="G436" s="6">
        <v>4811616546.3000002</v>
      </c>
      <c r="H436" s="7">
        <v>8629231.7699999996</v>
      </c>
      <c r="I436" s="6">
        <v>141446597.94</v>
      </c>
      <c r="J436" s="7">
        <v>7068030.7599999998</v>
      </c>
      <c r="K436" s="6">
        <v>115856072.92</v>
      </c>
      <c r="L436" s="7">
        <v>1561201.01</v>
      </c>
      <c r="M436" s="6">
        <v>25590525.030000001</v>
      </c>
    </row>
    <row r="437" spans="1:13" x14ac:dyDescent="0.35">
      <c r="A437" s="8" t="s">
        <v>52</v>
      </c>
      <c r="B437" s="8" t="s">
        <v>990</v>
      </c>
      <c r="C437" s="8" t="s">
        <v>564</v>
      </c>
      <c r="D437" s="8" t="s">
        <v>973</v>
      </c>
      <c r="E437" s="7">
        <v>16.391562</v>
      </c>
      <c r="F437" s="7">
        <v>132761.01999999999</v>
      </c>
      <c r="G437" s="6">
        <v>2176160.62</v>
      </c>
      <c r="H437" s="7">
        <v>5000</v>
      </c>
      <c r="I437" s="6">
        <v>81957.820000000007</v>
      </c>
      <c r="J437" s="7">
        <v>0</v>
      </c>
      <c r="K437" s="6">
        <v>0</v>
      </c>
      <c r="L437" s="7">
        <v>5000</v>
      </c>
      <c r="M437" s="6">
        <v>81957.820000000007</v>
      </c>
    </row>
    <row r="438" spans="1:13" x14ac:dyDescent="0.35">
      <c r="A438" s="8" t="s">
        <v>52</v>
      </c>
      <c r="B438" s="8" t="s">
        <v>95</v>
      </c>
      <c r="C438" s="8" t="s">
        <v>561</v>
      </c>
      <c r="D438" s="8" t="s">
        <v>973</v>
      </c>
      <c r="E438" s="7">
        <v>0</v>
      </c>
      <c r="F438" s="7">
        <v>0</v>
      </c>
      <c r="G438" s="6">
        <v>0</v>
      </c>
      <c r="H438" s="7">
        <v>0</v>
      </c>
      <c r="I438" s="6">
        <v>0</v>
      </c>
      <c r="J438" s="7">
        <v>0</v>
      </c>
      <c r="K438" s="6">
        <v>0</v>
      </c>
      <c r="L438" s="7">
        <v>0</v>
      </c>
      <c r="M438" s="6">
        <v>0</v>
      </c>
    </row>
    <row r="439" spans="1:13" x14ac:dyDescent="0.35">
      <c r="A439" s="8" t="s">
        <v>52</v>
      </c>
      <c r="B439" s="8" t="s">
        <v>95</v>
      </c>
      <c r="C439" s="8" t="s">
        <v>564</v>
      </c>
      <c r="D439" s="8" t="s">
        <v>973</v>
      </c>
      <c r="E439" s="7">
        <v>0</v>
      </c>
      <c r="F439" s="7">
        <v>0</v>
      </c>
      <c r="G439" s="6">
        <v>0</v>
      </c>
      <c r="H439" s="7">
        <v>0</v>
      </c>
      <c r="I439" s="6">
        <v>0</v>
      </c>
      <c r="J439" s="7">
        <v>0</v>
      </c>
      <c r="K439" s="6">
        <v>0</v>
      </c>
      <c r="L439" s="7">
        <v>0</v>
      </c>
      <c r="M439" s="6">
        <v>0</v>
      </c>
    </row>
    <row r="440" spans="1:13" x14ac:dyDescent="0.35">
      <c r="A440" s="8" t="s">
        <v>53</v>
      </c>
      <c r="B440" s="8" t="s">
        <v>990</v>
      </c>
      <c r="C440" s="8" t="s">
        <v>569</v>
      </c>
      <c r="D440" s="8" t="s">
        <v>976</v>
      </c>
      <c r="E440" s="7">
        <v>0</v>
      </c>
      <c r="F440" s="7">
        <v>0</v>
      </c>
      <c r="G440" s="6">
        <v>0</v>
      </c>
      <c r="H440" s="7">
        <v>0</v>
      </c>
      <c r="I440" s="6">
        <v>0</v>
      </c>
      <c r="J440" s="7">
        <v>0</v>
      </c>
      <c r="K440" s="6">
        <v>0</v>
      </c>
      <c r="L440" s="7">
        <v>0</v>
      </c>
      <c r="M440" s="6">
        <v>0</v>
      </c>
    </row>
    <row r="441" spans="1:13" x14ac:dyDescent="0.35">
      <c r="A441" s="8" t="s">
        <v>53</v>
      </c>
      <c r="B441" s="8" t="s">
        <v>990</v>
      </c>
      <c r="C441" s="8" t="s">
        <v>570</v>
      </c>
      <c r="D441" s="8" t="s">
        <v>976</v>
      </c>
      <c r="E441" s="7">
        <v>0</v>
      </c>
      <c r="F441" s="7">
        <v>0</v>
      </c>
      <c r="G441" s="6">
        <v>0</v>
      </c>
      <c r="H441" s="7">
        <v>0</v>
      </c>
      <c r="I441" s="6">
        <v>0</v>
      </c>
      <c r="J441" s="7">
        <v>0</v>
      </c>
      <c r="K441" s="6">
        <v>0</v>
      </c>
      <c r="L441" s="7">
        <v>0</v>
      </c>
      <c r="M441" s="6">
        <v>0</v>
      </c>
    </row>
    <row r="442" spans="1:13" x14ac:dyDescent="0.35">
      <c r="A442" s="8" t="s">
        <v>53</v>
      </c>
      <c r="B442" s="8" t="s">
        <v>95</v>
      </c>
      <c r="C442" s="8" t="s">
        <v>569</v>
      </c>
      <c r="D442" s="8" t="s">
        <v>976</v>
      </c>
      <c r="E442" s="7">
        <v>0</v>
      </c>
      <c r="F442" s="7">
        <v>0</v>
      </c>
      <c r="G442" s="6">
        <v>0</v>
      </c>
      <c r="H442" s="7">
        <v>0</v>
      </c>
      <c r="I442" s="6">
        <v>0</v>
      </c>
      <c r="J442" s="7">
        <v>0</v>
      </c>
      <c r="K442" s="6">
        <v>0</v>
      </c>
      <c r="L442" s="7">
        <v>0</v>
      </c>
      <c r="M442" s="6">
        <v>0</v>
      </c>
    </row>
    <row r="443" spans="1:13" x14ac:dyDescent="0.35">
      <c r="A443" s="8" t="s">
        <v>53</v>
      </c>
      <c r="B443" s="8" t="s">
        <v>95</v>
      </c>
      <c r="C443" s="8" t="s">
        <v>570</v>
      </c>
      <c r="D443" s="8" t="s">
        <v>976</v>
      </c>
      <c r="E443" s="7">
        <v>0</v>
      </c>
      <c r="F443" s="7">
        <v>0</v>
      </c>
      <c r="G443" s="6">
        <v>0</v>
      </c>
      <c r="H443" s="7">
        <v>0</v>
      </c>
      <c r="I443" s="6">
        <v>0</v>
      </c>
      <c r="J443" s="7">
        <v>0</v>
      </c>
      <c r="K443" s="6">
        <v>0</v>
      </c>
      <c r="L443" s="7">
        <v>0</v>
      </c>
      <c r="M443" s="6">
        <v>0</v>
      </c>
    </row>
    <row r="444" spans="1:13" x14ac:dyDescent="0.35">
      <c r="A444" s="8" t="s">
        <v>54</v>
      </c>
      <c r="B444" s="8" t="s">
        <v>990</v>
      </c>
      <c r="C444" s="8" t="s">
        <v>572</v>
      </c>
      <c r="D444" s="8" t="s">
        <v>976</v>
      </c>
      <c r="E444" s="7">
        <v>0</v>
      </c>
      <c r="F444" s="7">
        <v>0</v>
      </c>
      <c r="G444" s="6">
        <v>0</v>
      </c>
      <c r="H444" s="7">
        <v>0</v>
      </c>
      <c r="I444" s="6">
        <v>0</v>
      </c>
      <c r="J444" s="7">
        <v>0</v>
      </c>
      <c r="K444" s="6">
        <v>0</v>
      </c>
      <c r="L444" s="7">
        <v>0</v>
      </c>
      <c r="M444" s="6">
        <v>0</v>
      </c>
    </row>
    <row r="445" spans="1:13" x14ac:dyDescent="0.35">
      <c r="A445" s="8" t="s">
        <v>54</v>
      </c>
      <c r="B445" s="8" t="s">
        <v>95</v>
      </c>
      <c r="C445" s="8" t="s">
        <v>572</v>
      </c>
      <c r="D445" s="8" t="s">
        <v>976</v>
      </c>
      <c r="E445" s="7">
        <v>0</v>
      </c>
      <c r="F445" s="7">
        <v>0</v>
      </c>
      <c r="G445" s="6">
        <v>0</v>
      </c>
      <c r="H445" s="7">
        <v>0</v>
      </c>
      <c r="I445" s="6">
        <v>0</v>
      </c>
      <c r="J445" s="7">
        <v>0</v>
      </c>
      <c r="K445" s="6">
        <v>0</v>
      </c>
      <c r="L445" s="7">
        <v>0</v>
      </c>
      <c r="M445" s="6">
        <v>0</v>
      </c>
    </row>
    <row r="446" spans="1:13" x14ac:dyDescent="0.35">
      <c r="A446" s="8" t="s">
        <v>55</v>
      </c>
      <c r="B446" s="8" t="s">
        <v>990</v>
      </c>
      <c r="C446" s="8" t="s">
        <v>573</v>
      </c>
      <c r="D446" s="8" t="s">
        <v>976</v>
      </c>
      <c r="E446" s="7">
        <v>21.738499999999998</v>
      </c>
      <c r="F446" s="7">
        <v>8341415.6200000001</v>
      </c>
      <c r="G446" s="6">
        <v>181329863.46000001</v>
      </c>
      <c r="H446" s="7">
        <v>81580.61</v>
      </c>
      <c r="I446" s="6">
        <v>1773440.09</v>
      </c>
      <c r="J446" s="7">
        <v>114297.60000000001</v>
      </c>
      <c r="K446" s="6">
        <v>2484658.38</v>
      </c>
      <c r="L446" s="7">
        <v>-32716.99</v>
      </c>
      <c r="M446" s="6">
        <v>-711218.29</v>
      </c>
    </row>
    <row r="447" spans="1:13" x14ac:dyDescent="0.35">
      <c r="A447" s="8" t="s">
        <v>55</v>
      </c>
      <c r="B447" s="8" t="s">
        <v>990</v>
      </c>
      <c r="C447" s="8" t="s">
        <v>574</v>
      </c>
      <c r="D447" s="8" t="s">
        <v>976</v>
      </c>
      <c r="E447" s="7">
        <v>21.738499999999998</v>
      </c>
      <c r="F447" s="7">
        <v>3162563.53</v>
      </c>
      <c r="G447" s="6">
        <v>68749387.299999997</v>
      </c>
      <c r="H447" s="7">
        <v>0</v>
      </c>
      <c r="I447" s="6">
        <v>0</v>
      </c>
      <c r="J447" s="7">
        <v>55272.09</v>
      </c>
      <c r="K447" s="6">
        <v>1201532.33</v>
      </c>
      <c r="L447" s="7">
        <v>-55272.09</v>
      </c>
      <c r="M447" s="6">
        <v>-1201532.33</v>
      </c>
    </row>
    <row r="448" spans="1:13" x14ac:dyDescent="0.35">
      <c r="A448" s="8" t="s">
        <v>55</v>
      </c>
      <c r="B448" s="8" t="s">
        <v>990</v>
      </c>
      <c r="C448" s="8" t="s">
        <v>575</v>
      </c>
      <c r="D448" s="8" t="s">
        <v>976</v>
      </c>
      <c r="E448" s="7">
        <v>21.738499000000001</v>
      </c>
      <c r="F448" s="7">
        <v>54934497.539999999</v>
      </c>
      <c r="G448" s="6">
        <v>1194193574.77</v>
      </c>
      <c r="H448" s="7">
        <v>0</v>
      </c>
      <c r="I448" s="6">
        <v>0</v>
      </c>
      <c r="J448" s="7">
        <v>5943167.2400000002</v>
      </c>
      <c r="K448" s="6">
        <v>129195541.05</v>
      </c>
      <c r="L448" s="7">
        <v>-5943167.2400000002</v>
      </c>
      <c r="M448" s="6">
        <v>-129195541.05</v>
      </c>
    </row>
    <row r="449" spans="1:13" x14ac:dyDescent="0.35">
      <c r="A449" s="8" t="s">
        <v>55</v>
      </c>
      <c r="B449" s="8" t="s">
        <v>990</v>
      </c>
      <c r="C449" s="8" t="s">
        <v>576</v>
      </c>
      <c r="D449" s="8" t="s">
        <v>973</v>
      </c>
      <c r="E449" s="7">
        <v>16.391998999999998</v>
      </c>
      <c r="F449" s="7">
        <v>4814450.42</v>
      </c>
      <c r="G449" s="6">
        <v>78918471.280000001</v>
      </c>
      <c r="H449" s="7">
        <v>48.54</v>
      </c>
      <c r="I449" s="6">
        <v>795.67</v>
      </c>
      <c r="J449" s="7">
        <v>478587.5</v>
      </c>
      <c r="K449" s="6">
        <v>7845006.2999999998</v>
      </c>
      <c r="L449" s="7">
        <v>-478538.96</v>
      </c>
      <c r="M449" s="6">
        <v>-7844210.6299999999</v>
      </c>
    </row>
    <row r="450" spans="1:13" x14ac:dyDescent="0.35">
      <c r="A450" s="8" t="s">
        <v>55</v>
      </c>
      <c r="B450" s="8" t="s">
        <v>990</v>
      </c>
      <c r="C450" s="8" t="s">
        <v>577</v>
      </c>
      <c r="D450" s="8" t="s">
        <v>973</v>
      </c>
      <c r="E450" s="7">
        <v>16.391998999999998</v>
      </c>
      <c r="F450" s="7">
        <v>3712074.52</v>
      </c>
      <c r="G450" s="6">
        <v>60848325.530000001</v>
      </c>
      <c r="H450" s="7">
        <v>481.12</v>
      </c>
      <c r="I450" s="6">
        <v>7886.52</v>
      </c>
      <c r="J450" s="7">
        <v>139865.98000000001</v>
      </c>
      <c r="K450" s="6">
        <v>2292683.14</v>
      </c>
      <c r="L450" s="7">
        <v>-139384.85999999999</v>
      </c>
      <c r="M450" s="6">
        <v>-2284796.63</v>
      </c>
    </row>
    <row r="451" spans="1:13" x14ac:dyDescent="0.35">
      <c r="A451" s="8" t="s">
        <v>55</v>
      </c>
      <c r="B451" s="8" t="s">
        <v>990</v>
      </c>
      <c r="C451" s="8" t="s">
        <v>578</v>
      </c>
      <c r="D451" s="8" t="s">
        <v>973</v>
      </c>
      <c r="E451" s="7">
        <v>16.391998999999998</v>
      </c>
      <c r="F451" s="7">
        <v>83096597.219999999</v>
      </c>
      <c r="G451" s="6">
        <v>1362119421.6300001</v>
      </c>
      <c r="H451" s="7">
        <v>1805.05</v>
      </c>
      <c r="I451" s="6">
        <v>29588.38</v>
      </c>
      <c r="J451" s="7">
        <v>380515</v>
      </c>
      <c r="K451" s="6">
        <v>6237401.8799999999</v>
      </c>
      <c r="L451" s="7">
        <v>-378709.95</v>
      </c>
      <c r="M451" s="6">
        <v>-6207813.5</v>
      </c>
    </row>
    <row r="452" spans="1:13" x14ac:dyDescent="0.35">
      <c r="A452" s="8" t="s">
        <v>55</v>
      </c>
      <c r="B452" s="8" t="s">
        <v>990</v>
      </c>
      <c r="C452" s="8" t="s">
        <v>579</v>
      </c>
      <c r="D452" s="8" t="s">
        <v>973</v>
      </c>
      <c r="E452" s="7">
        <v>16.391998999999998</v>
      </c>
      <c r="F452" s="7">
        <v>921318.37</v>
      </c>
      <c r="G452" s="6">
        <v>15102250.720000001</v>
      </c>
      <c r="H452" s="7">
        <v>3421.58</v>
      </c>
      <c r="I452" s="6">
        <v>56086.54</v>
      </c>
      <c r="J452" s="7">
        <v>36642.47</v>
      </c>
      <c r="K452" s="6">
        <v>600643.37</v>
      </c>
      <c r="L452" s="7">
        <v>-33220.89</v>
      </c>
      <c r="M452" s="6">
        <v>-544556.82999999996</v>
      </c>
    </row>
    <row r="453" spans="1:13" x14ac:dyDescent="0.35">
      <c r="A453" s="8" t="s">
        <v>55</v>
      </c>
      <c r="B453" s="8" t="s">
        <v>990</v>
      </c>
      <c r="C453" s="8" t="s">
        <v>580</v>
      </c>
      <c r="D453" s="8" t="s">
        <v>973</v>
      </c>
      <c r="E453" s="7">
        <v>16.391999999999999</v>
      </c>
      <c r="F453" s="7">
        <v>4259886.96</v>
      </c>
      <c r="G453" s="6">
        <v>69828067.049999997</v>
      </c>
      <c r="H453" s="7">
        <v>1895.41</v>
      </c>
      <c r="I453" s="6">
        <v>31069.56</v>
      </c>
      <c r="J453" s="7">
        <v>218829.72</v>
      </c>
      <c r="K453" s="6">
        <v>3587056.77</v>
      </c>
      <c r="L453" s="7">
        <v>-216934.31</v>
      </c>
      <c r="M453" s="6">
        <v>-3555987.21</v>
      </c>
    </row>
    <row r="454" spans="1:13" x14ac:dyDescent="0.35">
      <c r="A454" s="8" t="s">
        <v>55</v>
      </c>
      <c r="B454" s="8" t="s">
        <v>990</v>
      </c>
      <c r="C454" s="8" t="s">
        <v>581</v>
      </c>
      <c r="D454" s="8" t="s">
        <v>973</v>
      </c>
      <c r="E454" s="7">
        <v>16.391999999999999</v>
      </c>
      <c r="F454" s="7">
        <v>7324395.9400000004</v>
      </c>
      <c r="G454" s="6">
        <v>120061498.25</v>
      </c>
      <c r="H454" s="7">
        <v>0</v>
      </c>
      <c r="I454" s="6">
        <v>0</v>
      </c>
      <c r="J454" s="7">
        <v>212315.68</v>
      </c>
      <c r="K454" s="6">
        <v>3480278.63</v>
      </c>
      <c r="L454" s="7">
        <v>-212315.68</v>
      </c>
      <c r="M454" s="6">
        <v>-3480278.63</v>
      </c>
    </row>
    <row r="455" spans="1:13" x14ac:dyDescent="0.35">
      <c r="A455" s="8" t="s">
        <v>55</v>
      </c>
      <c r="B455" s="8" t="s">
        <v>95</v>
      </c>
      <c r="C455" s="8" t="s">
        <v>573</v>
      </c>
      <c r="D455" s="8" t="s">
        <v>976</v>
      </c>
      <c r="E455" s="7">
        <v>0</v>
      </c>
      <c r="F455" s="7">
        <v>0</v>
      </c>
      <c r="G455" s="6">
        <v>0</v>
      </c>
      <c r="H455" s="7">
        <v>0</v>
      </c>
      <c r="I455" s="6">
        <v>0</v>
      </c>
      <c r="J455" s="7">
        <v>0</v>
      </c>
      <c r="K455" s="6">
        <v>0</v>
      </c>
      <c r="L455" s="7">
        <v>0</v>
      </c>
      <c r="M455" s="6">
        <v>0</v>
      </c>
    </row>
    <row r="456" spans="1:13" x14ac:dyDescent="0.35">
      <c r="A456" s="8" t="s">
        <v>55</v>
      </c>
      <c r="B456" s="8" t="s">
        <v>95</v>
      </c>
      <c r="C456" s="8" t="s">
        <v>574</v>
      </c>
      <c r="D456" s="8" t="s">
        <v>976</v>
      </c>
      <c r="E456" s="7">
        <v>21.738499000000001</v>
      </c>
      <c r="F456" s="7">
        <v>1911897.55</v>
      </c>
      <c r="G456" s="6">
        <v>41561784.890000001</v>
      </c>
      <c r="H456" s="7">
        <v>0</v>
      </c>
      <c r="I456" s="6">
        <v>0</v>
      </c>
      <c r="J456" s="7">
        <v>522.15</v>
      </c>
      <c r="K456" s="6">
        <v>11350.76</v>
      </c>
      <c r="L456" s="7">
        <v>-522.15</v>
      </c>
      <c r="M456" s="6">
        <v>-11350.76</v>
      </c>
    </row>
    <row r="457" spans="1:13" x14ac:dyDescent="0.35">
      <c r="A457" s="8" t="s">
        <v>55</v>
      </c>
      <c r="B457" s="8" t="s">
        <v>95</v>
      </c>
      <c r="C457" s="8" t="s">
        <v>575</v>
      </c>
      <c r="D457" s="8" t="s">
        <v>976</v>
      </c>
      <c r="E457" s="7">
        <v>21.738499000000001</v>
      </c>
      <c r="F457" s="7">
        <v>468537.31</v>
      </c>
      <c r="G457" s="6">
        <v>10185298.310000001</v>
      </c>
      <c r="H457" s="7">
        <v>0</v>
      </c>
      <c r="I457" s="6">
        <v>0</v>
      </c>
      <c r="J457" s="7">
        <v>0</v>
      </c>
      <c r="K457" s="6">
        <v>0</v>
      </c>
      <c r="L457" s="7">
        <v>0</v>
      </c>
      <c r="M457" s="6">
        <v>0</v>
      </c>
    </row>
    <row r="458" spans="1:13" x14ac:dyDescent="0.35">
      <c r="A458" s="8" t="s">
        <v>55</v>
      </c>
      <c r="B458" s="8" t="s">
        <v>95</v>
      </c>
      <c r="C458" s="8" t="s">
        <v>576</v>
      </c>
      <c r="D458" s="8" t="s">
        <v>973</v>
      </c>
      <c r="E458" s="7">
        <v>0</v>
      </c>
      <c r="F458" s="7">
        <v>0</v>
      </c>
      <c r="G458" s="6">
        <v>0</v>
      </c>
      <c r="H458" s="7">
        <v>0</v>
      </c>
      <c r="I458" s="6">
        <v>0</v>
      </c>
      <c r="J458" s="7">
        <v>0</v>
      </c>
      <c r="K458" s="6">
        <v>0</v>
      </c>
      <c r="L458" s="7">
        <v>0</v>
      </c>
      <c r="M458" s="6">
        <v>0</v>
      </c>
    </row>
    <row r="459" spans="1:13" x14ac:dyDescent="0.35">
      <c r="A459" s="8" t="s">
        <v>55</v>
      </c>
      <c r="B459" s="8" t="s">
        <v>95</v>
      </c>
      <c r="C459" s="8" t="s">
        <v>577</v>
      </c>
      <c r="D459" s="8" t="s">
        <v>973</v>
      </c>
      <c r="E459" s="7">
        <v>16.391998999999998</v>
      </c>
      <c r="F459" s="7">
        <v>6200731.0999999996</v>
      </c>
      <c r="G459" s="6">
        <v>101642384.19</v>
      </c>
      <c r="H459" s="7">
        <v>0</v>
      </c>
      <c r="I459" s="6">
        <v>0</v>
      </c>
      <c r="J459" s="7">
        <v>529809.35</v>
      </c>
      <c r="K459" s="6">
        <v>8684634.8699999992</v>
      </c>
      <c r="L459" s="7">
        <v>-529809.35</v>
      </c>
      <c r="M459" s="6">
        <v>-8684634.8699999992</v>
      </c>
    </row>
    <row r="460" spans="1:13" x14ac:dyDescent="0.35">
      <c r="A460" s="8" t="s">
        <v>55</v>
      </c>
      <c r="B460" s="8" t="s">
        <v>95</v>
      </c>
      <c r="C460" s="8" t="s">
        <v>578</v>
      </c>
      <c r="D460" s="8" t="s">
        <v>973</v>
      </c>
      <c r="E460" s="7">
        <v>16.391999999999999</v>
      </c>
      <c r="F460" s="7">
        <v>9027847.4399999995</v>
      </c>
      <c r="G460" s="6">
        <v>147984475.24000001</v>
      </c>
      <c r="H460" s="7">
        <v>0</v>
      </c>
      <c r="I460" s="6">
        <v>0</v>
      </c>
      <c r="J460" s="7">
        <v>39600.269999999997</v>
      </c>
      <c r="K460" s="6">
        <v>649127.63</v>
      </c>
      <c r="L460" s="7">
        <v>-39600.269999999997</v>
      </c>
      <c r="M460" s="6">
        <v>-649127.63</v>
      </c>
    </row>
    <row r="461" spans="1:13" x14ac:dyDescent="0.35">
      <c r="A461" s="8" t="s">
        <v>55</v>
      </c>
      <c r="B461" s="8" t="s">
        <v>95</v>
      </c>
      <c r="C461" s="8" t="s">
        <v>579</v>
      </c>
      <c r="D461" s="8" t="s">
        <v>973</v>
      </c>
      <c r="E461" s="7">
        <v>0</v>
      </c>
      <c r="F461" s="7">
        <v>0</v>
      </c>
      <c r="G461" s="6">
        <v>0</v>
      </c>
      <c r="H461" s="7">
        <v>0</v>
      </c>
      <c r="I461" s="6">
        <v>0</v>
      </c>
      <c r="J461" s="7">
        <v>0</v>
      </c>
      <c r="K461" s="6">
        <v>0</v>
      </c>
      <c r="L461" s="7">
        <v>0</v>
      </c>
      <c r="M461" s="6">
        <v>0</v>
      </c>
    </row>
    <row r="462" spans="1:13" x14ac:dyDescent="0.35">
      <c r="A462" s="8" t="s">
        <v>55</v>
      </c>
      <c r="B462" s="8" t="s">
        <v>95</v>
      </c>
      <c r="C462" s="8" t="s">
        <v>580</v>
      </c>
      <c r="D462" s="8" t="s">
        <v>973</v>
      </c>
      <c r="E462" s="7">
        <v>16.391998999999998</v>
      </c>
      <c r="F462" s="7">
        <v>656096.51</v>
      </c>
      <c r="G462" s="6">
        <v>10754733.99</v>
      </c>
      <c r="H462" s="7">
        <v>0</v>
      </c>
      <c r="I462" s="6">
        <v>0</v>
      </c>
      <c r="J462" s="7">
        <v>6533.03</v>
      </c>
      <c r="K462" s="6">
        <v>107089.43</v>
      </c>
      <c r="L462" s="7">
        <v>-6533.03</v>
      </c>
      <c r="M462" s="6">
        <v>-107089.43</v>
      </c>
    </row>
    <row r="463" spans="1:13" x14ac:dyDescent="0.35">
      <c r="A463" s="8" t="s">
        <v>55</v>
      </c>
      <c r="B463" s="8" t="s">
        <v>95</v>
      </c>
      <c r="C463" s="8" t="s">
        <v>581</v>
      </c>
      <c r="D463" s="8" t="s">
        <v>973</v>
      </c>
      <c r="E463" s="7">
        <v>16.391998999999998</v>
      </c>
      <c r="F463" s="7">
        <v>927213.55</v>
      </c>
      <c r="G463" s="6">
        <v>15198884.51</v>
      </c>
      <c r="H463" s="7">
        <v>0</v>
      </c>
      <c r="I463" s="6">
        <v>0</v>
      </c>
      <c r="J463" s="7">
        <v>502.59</v>
      </c>
      <c r="K463" s="6">
        <v>8238.4599999999991</v>
      </c>
      <c r="L463" s="7">
        <v>-502.59</v>
      </c>
      <c r="M463" s="6">
        <v>-8238.4599999999991</v>
      </c>
    </row>
    <row r="464" spans="1:13" x14ac:dyDescent="0.35">
      <c r="A464" s="8" t="s">
        <v>56</v>
      </c>
      <c r="B464" s="8" t="s">
        <v>990</v>
      </c>
      <c r="C464" s="8" t="s">
        <v>582</v>
      </c>
      <c r="D464" s="8" t="s">
        <v>973</v>
      </c>
      <c r="E464" s="7">
        <v>0</v>
      </c>
      <c r="F464" s="7">
        <v>0</v>
      </c>
      <c r="G464" s="6">
        <v>0</v>
      </c>
      <c r="H464" s="7">
        <v>0</v>
      </c>
      <c r="I464" s="6">
        <v>0</v>
      </c>
      <c r="J464" s="7">
        <v>0</v>
      </c>
      <c r="K464" s="6">
        <v>0</v>
      </c>
      <c r="L464" s="7">
        <v>0</v>
      </c>
      <c r="M464" s="6">
        <v>0</v>
      </c>
    </row>
    <row r="465" spans="1:13" x14ac:dyDescent="0.35">
      <c r="A465" s="8" t="s">
        <v>56</v>
      </c>
      <c r="B465" s="8" t="s">
        <v>95</v>
      </c>
      <c r="C465" s="8" t="s">
        <v>582</v>
      </c>
      <c r="D465" s="8" t="s">
        <v>973</v>
      </c>
      <c r="E465" s="7">
        <v>16.377718999999999</v>
      </c>
      <c r="F465" s="7">
        <v>1373173301</v>
      </c>
      <c r="G465" s="6">
        <v>22489447835</v>
      </c>
      <c r="H465" s="7">
        <v>128855094</v>
      </c>
      <c r="I465" s="6">
        <v>2110352650</v>
      </c>
      <c r="J465" s="7">
        <v>131530315</v>
      </c>
      <c r="K465" s="6">
        <v>2154166671</v>
      </c>
      <c r="L465" s="7">
        <v>-2675221</v>
      </c>
      <c r="M465" s="6">
        <v>-43814021</v>
      </c>
    </row>
    <row r="466" spans="1:13" x14ac:dyDescent="0.35">
      <c r="A466" s="8" t="s">
        <v>59</v>
      </c>
      <c r="B466" s="8" t="s">
        <v>990</v>
      </c>
      <c r="C466" s="8" t="s">
        <v>587</v>
      </c>
      <c r="D466" s="8" t="s">
        <v>973</v>
      </c>
      <c r="E466" s="7">
        <v>16.389999</v>
      </c>
      <c r="F466" s="7">
        <v>320039615.73000002</v>
      </c>
      <c r="G466" s="6">
        <v>5245449275.2200003</v>
      </c>
      <c r="H466" s="7">
        <v>4842501.0999999996</v>
      </c>
      <c r="I466" s="6">
        <v>79368592.629999995</v>
      </c>
      <c r="J466" s="7">
        <v>3776810.96</v>
      </c>
      <c r="K466" s="6">
        <v>61901931.32</v>
      </c>
      <c r="L466" s="7">
        <v>1065690.1399999999</v>
      </c>
      <c r="M466" s="6">
        <v>17466661.309999999</v>
      </c>
    </row>
    <row r="467" spans="1:13" x14ac:dyDescent="0.35">
      <c r="A467" s="8" t="s">
        <v>59</v>
      </c>
      <c r="B467" s="8" t="s">
        <v>990</v>
      </c>
      <c r="C467" s="8" t="s">
        <v>588</v>
      </c>
      <c r="D467" s="8" t="s">
        <v>973</v>
      </c>
      <c r="E467" s="7">
        <v>16.389999</v>
      </c>
      <c r="F467" s="7">
        <v>8986380.1899999995</v>
      </c>
      <c r="G467" s="6">
        <v>147286770.56999999</v>
      </c>
      <c r="H467" s="7">
        <v>8424867.5700000003</v>
      </c>
      <c r="I467" s="6">
        <v>138083578.77000001</v>
      </c>
      <c r="J467" s="7">
        <v>191232.12</v>
      </c>
      <c r="K467" s="6">
        <v>3134294.43</v>
      </c>
      <c r="L467" s="7">
        <v>8233635.4500000002</v>
      </c>
      <c r="M467" s="6">
        <v>134949284.34</v>
      </c>
    </row>
    <row r="468" spans="1:13" x14ac:dyDescent="0.35">
      <c r="A468" s="8" t="s">
        <v>59</v>
      </c>
      <c r="B468" s="8" t="s">
        <v>990</v>
      </c>
      <c r="C468" s="8" t="s">
        <v>589</v>
      </c>
      <c r="D468" s="8" t="s">
        <v>973</v>
      </c>
      <c r="E468" s="7">
        <v>16.397473999999999</v>
      </c>
      <c r="F468" s="7">
        <v>19178947.43</v>
      </c>
      <c r="G468" s="6">
        <v>314486306.95999998</v>
      </c>
      <c r="H468" s="7">
        <v>0</v>
      </c>
      <c r="I468" s="6">
        <v>0</v>
      </c>
      <c r="J468" s="7">
        <v>0</v>
      </c>
      <c r="K468" s="6">
        <v>0</v>
      </c>
      <c r="L468" s="7">
        <v>0</v>
      </c>
      <c r="M468" s="6">
        <v>0</v>
      </c>
    </row>
    <row r="469" spans="1:13" x14ac:dyDescent="0.35">
      <c r="A469" s="8" t="s">
        <v>59</v>
      </c>
      <c r="B469" s="8" t="s">
        <v>990</v>
      </c>
      <c r="C469" s="8" t="s">
        <v>590</v>
      </c>
      <c r="D469" s="8" t="s">
        <v>973</v>
      </c>
      <c r="E469" s="7">
        <v>16.397473999999999</v>
      </c>
      <c r="F469" s="7">
        <v>469336353.93000001</v>
      </c>
      <c r="G469" s="6">
        <v>7695931031.0699997</v>
      </c>
      <c r="H469" s="7">
        <v>2829352.72</v>
      </c>
      <c r="I469" s="6">
        <v>46394239.899999999</v>
      </c>
      <c r="J469" s="7">
        <v>62283926.469999999</v>
      </c>
      <c r="K469" s="6">
        <v>1021299114.04</v>
      </c>
      <c r="L469" s="7">
        <v>-59454573.75</v>
      </c>
      <c r="M469" s="6">
        <v>-974904874.13999999</v>
      </c>
    </row>
    <row r="470" spans="1:13" x14ac:dyDescent="0.35">
      <c r="A470" s="8" t="s">
        <v>59</v>
      </c>
      <c r="B470" s="8" t="s">
        <v>990</v>
      </c>
      <c r="C470" s="8" t="s">
        <v>591</v>
      </c>
      <c r="D470" s="8" t="s">
        <v>973</v>
      </c>
      <c r="E470" s="7">
        <v>16.389999</v>
      </c>
      <c r="F470" s="7">
        <v>488205.87</v>
      </c>
      <c r="G470" s="6">
        <v>8001694.1699999999</v>
      </c>
      <c r="H470" s="7">
        <v>471455</v>
      </c>
      <c r="I470" s="6">
        <v>7727147.4100000001</v>
      </c>
      <c r="J470" s="7">
        <v>226.39</v>
      </c>
      <c r="K470" s="6">
        <v>3710.53</v>
      </c>
      <c r="L470" s="7">
        <v>471228.61</v>
      </c>
      <c r="M470" s="6">
        <v>7723436.8799999999</v>
      </c>
    </row>
    <row r="471" spans="1:13" x14ac:dyDescent="0.35">
      <c r="A471" s="8" t="s">
        <v>59</v>
      </c>
      <c r="B471" s="8" t="s">
        <v>990</v>
      </c>
      <c r="C471" s="8" t="s">
        <v>592</v>
      </c>
      <c r="D471" s="8" t="s">
        <v>973</v>
      </c>
      <c r="E471" s="7">
        <v>16.389999</v>
      </c>
      <c r="F471" s="7">
        <v>2143935.7200000002</v>
      </c>
      <c r="G471" s="6">
        <v>35139106.270000003</v>
      </c>
      <c r="H471" s="7">
        <v>93025.1</v>
      </c>
      <c r="I471" s="6">
        <v>1524681.38</v>
      </c>
      <c r="J471" s="7">
        <v>81002.710000000006</v>
      </c>
      <c r="K471" s="6">
        <v>1327634.4099999999</v>
      </c>
      <c r="L471" s="7">
        <v>12022.39</v>
      </c>
      <c r="M471" s="6">
        <v>197046.97</v>
      </c>
    </row>
    <row r="472" spans="1:13" x14ac:dyDescent="0.35">
      <c r="A472" s="8" t="s">
        <v>59</v>
      </c>
      <c r="B472" s="8" t="s">
        <v>95</v>
      </c>
      <c r="C472" s="8" t="s">
        <v>587</v>
      </c>
      <c r="D472" s="8" t="s">
        <v>973</v>
      </c>
      <c r="E472" s="7">
        <v>0</v>
      </c>
      <c r="F472" s="7">
        <v>0</v>
      </c>
      <c r="G472" s="6">
        <v>0</v>
      </c>
      <c r="H472" s="7">
        <v>0</v>
      </c>
      <c r="I472" s="6">
        <v>0</v>
      </c>
      <c r="J472" s="7">
        <v>0</v>
      </c>
      <c r="K472" s="6">
        <v>0</v>
      </c>
      <c r="L472" s="7">
        <v>0</v>
      </c>
      <c r="M472" s="6">
        <v>0</v>
      </c>
    </row>
    <row r="473" spans="1:13" x14ac:dyDescent="0.35">
      <c r="A473" s="8" t="s">
        <v>59</v>
      </c>
      <c r="B473" s="8" t="s">
        <v>95</v>
      </c>
      <c r="C473" s="8" t="s">
        <v>588</v>
      </c>
      <c r="D473" s="8" t="s">
        <v>973</v>
      </c>
      <c r="E473" s="7">
        <v>0</v>
      </c>
      <c r="F473" s="7">
        <v>0</v>
      </c>
      <c r="G473" s="6">
        <v>0</v>
      </c>
      <c r="H473" s="7">
        <v>0</v>
      </c>
      <c r="I473" s="6">
        <v>0</v>
      </c>
      <c r="J473" s="7">
        <v>0</v>
      </c>
      <c r="K473" s="6">
        <v>0</v>
      </c>
      <c r="L473" s="7">
        <v>0</v>
      </c>
      <c r="M473" s="6">
        <v>0</v>
      </c>
    </row>
    <row r="474" spans="1:13" x14ac:dyDescent="0.35">
      <c r="A474" s="8" t="s">
        <v>59</v>
      </c>
      <c r="B474" s="8" t="s">
        <v>95</v>
      </c>
      <c r="C474" s="8" t="s">
        <v>589</v>
      </c>
      <c r="D474" s="8" t="s">
        <v>973</v>
      </c>
      <c r="E474" s="7">
        <v>16.397473999999999</v>
      </c>
      <c r="F474" s="7">
        <v>51035</v>
      </c>
      <c r="G474" s="6">
        <v>836845.13</v>
      </c>
      <c r="H474" s="7">
        <v>0</v>
      </c>
      <c r="I474" s="6">
        <v>0</v>
      </c>
      <c r="J474" s="7">
        <v>0</v>
      </c>
      <c r="K474" s="6">
        <v>0</v>
      </c>
      <c r="L474" s="7">
        <v>0</v>
      </c>
      <c r="M474" s="6">
        <v>0</v>
      </c>
    </row>
    <row r="475" spans="1:13" x14ac:dyDescent="0.35">
      <c r="A475" s="8" t="s">
        <v>59</v>
      </c>
      <c r="B475" s="8" t="s">
        <v>95</v>
      </c>
      <c r="C475" s="8" t="s">
        <v>590</v>
      </c>
      <c r="D475" s="8" t="s">
        <v>973</v>
      </c>
      <c r="E475" s="7">
        <v>16.397473999999999</v>
      </c>
      <c r="F475" s="7">
        <v>357523.79</v>
      </c>
      <c r="G475" s="6">
        <v>5862487.3300000001</v>
      </c>
      <c r="H475" s="7">
        <v>0</v>
      </c>
      <c r="I475" s="6">
        <v>0</v>
      </c>
      <c r="J475" s="7">
        <v>0</v>
      </c>
      <c r="K475" s="6">
        <v>0</v>
      </c>
      <c r="L475" s="7">
        <v>0</v>
      </c>
      <c r="M475" s="6">
        <v>0</v>
      </c>
    </row>
    <row r="476" spans="1:13" x14ac:dyDescent="0.35">
      <c r="A476" s="8" t="s">
        <v>59</v>
      </c>
      <c r="B476" s="8" t="s">
        <v>95</v>
      </c>
      <c r="C476" s="8" t="s">
        <v>591</v>
      </c>
      <c r="D476" s="8" t="s">
        <v>973</v>
      </c>
      <c r="E476" s="7">
        <v>0</v>
      </c>
      <c r="F476" s="7">
        <v>0</v>
      </c>
      <c r="G476" s="6">
        <v>0</v>
      </c>
      <c r="H476" s="7">
        <v>0</v>
      </c>
      <c r="I476" s="6">
        <v>0</v>
      </c>
      <c r="J476" s="7">
        <v>0</v>
      </c>
      <c r="K476" s="6">
        <v>0</v>
      </c>
      <c r="L476" s="7">
        <v>0</v>
      </c>
      <c r="M476" s="6">
        <v>0</v>
      </c>
    </row>
    <row r="477" spans="1:13" x14ac:dyDescent="0.35">
      <c r="A477" s="8" t="s">
        <v>59</v>
      </c>
      <c r="B477" s="8" t="s">
        <v>95</v>
      </c>
      <c r="C477" s="8" t="s">
        <v>592</v>
      </c>
      <c r="D477" s="8" t="s">
        <v>973</v>
      </c>
      <c r="E477" s="7">
        <v>0</v>
      </c>
      <c r="F477" s="7">
        <v>0</v>
      </c>
      <c r="G477" s="6">
        <v>0</v>
      </c>
      <c r="H477" s="7">
        <v>0</v>
      </c>
      <c r="I477" s="6">
        <v>0</v>
      </c>
      <c r="J477" s="7">
        <v>0</v>
      </c>
      <c r="K477" s="6">
        <v>0</v>
      </c>
      <c r="L477" s="7">
        <v>0</v>
      </c>
      <c r="M477" s="6">
        <v>0</v>
      </c>
    </row>
    <row r="478" spans="1:13" x14ac:dyDescent="0.35">
      <c r="A478" s="8" t="s">
        <v>60</v>
      </c>
      <c r="B478" s="8" t="s">
        <v>990</v>
      </c>
      <c r="C478" s="8" t="s">
        <v>595</v>
      </c>
      <c r="D478" s="8" t="s">
        <v>973</v>
      </c>
      <c r="E478" s="7">
        <v>16.389999</v>
      </c>
      <c r="F478" s="7">
        <v>481062424.39999998</v>
      </c>
      <c r="G478" s="6">
        <v>7884613135.8999996</v>
      </c>
      <c r="H478" s="7">
        <v>37214442.479999997</v>
      </c>
      <c r="I478" s="6">
        <v>609944712.25</v>
      </c>
      <c r="J478" s="7">
        <v>17274376</v>
      </c>
      <c r="K478" s="6">
        <v>283127022.63999999</v>
      </c>
      <c r="L478" s="7">
        <v>19940066.48</v>
      </c>
      <c r="M478" s="6">
        <v>326817689.61000001</v>
      </c>
    </row>
    <row r="479" spans="1:13" x14ac:dyDescent="0.35">
      <c r="A479" s="8" t="s">
        <v>60</v>
      </c>
      <c r="B479" s="8" t="s">
        <v>990</v>
      </c>
      <c r="C479" s="8" t="s">
        <v>596</v>
      </c>
      <c r="D479" s="8" t="s">
        <v>973</v>
      </c>
      <c r="E479" s="7">
        <v>16.39</v>
      </c>
      <c r="F479" s="7">
        <v>75404799.180000007</v>
      </c>
      <c r="G479" s="6">
        <v>1235884658.5999999</v>
      </c>
      <c r="H479" s="7">
        <v>6543000</v>
      </c>
      <c r="I479" s="6">
        <v>107239770</v>
      </c>
      <c r="J479" s="7">
        <v>8595000</v>
      </c>
      <c r="K479" s="6">
        <v>140872050</v>
      </c>
      <c r="L479" s="7">
        <v>-2052000</v>
      </c>
      <c r="M479" s="6">
        <v>-33632280</v>
      </c>
    </row>
    <row r="480" spans="1:13" x14ac:dyDescent="0.35">
      <c r="A480" s="8" t="s">
        <v>60</v>
      </c>
      <c r="B480" s="8" t="s">
        <v>990</v>
      </c>
      <c r="C480" s="8" t="s">
        <v>597</v>
      </c>
      <c r="D480" s="8" t="s">
        <v>973</v>
      </c>
      <c r="E480" s="7">
        <v>16.389999</v>
      </c>
      <c r="F480" s="7">
        <v>56690362.259999998</v>
      </c>
      <c r="G480" s="6">
        <v>929155037.44000006</v>
      </c>
      <c r="H480" s="7">
        <v>568000</v>
      </c>
      <c r="I480" s="6">
        <v>9309520</v>
      </c>
      <c r="J480" s="7">
        <v>4950000</v>
      </c>
      <c r="K480" s="6">
        <v>81130500</v>
      </c>
      <c r="L480" s="7">
        <v>-4382000</v>
      </c>
      <c r="M480" s="6">
        <v>-71820980</v>
      </c>
    </row>
    <row r="481" spans="1:13" x14ac:dyDescent="0.35">
      <c r="A481" s="8" t="s">
        <v>60</v>
      </c>
      <c r="B481" s="8" t="s">
        <v>990</v>
      </c>
      <c r="C481" s="8" t="s">
        <v>598</v>
      </c>
      <c r="D481" s="8" t="s">
        <v>973</v>
      </c>
      <c r="E481" s="7">
        <v>16.389999</v>
      </c>
      <c r="F481" s="7">
        <v>1501751803.75</v>
      </c>
      <c r="G481" s="6">
        <v>24613712063</v>
      </c>
      <c r="H481" s="7">
        <v>75829319.019999996</v>
      </c>
      <c r="I481" s="6">
        <v>1242842538.7</v>
      </c>
      <c r="J481" s="7">
        <v>93346907.780000001</v>
      </c>
      <c r="K481" s="6">
        <v>1529955818.5</v>
      </c>
      <c r="L481" s="7">
        <v>-17517588.760000002</v>
      </c>
      <c r="M481" s="6">
        <v>-287113279.77999997</v>
      </c>
    </row>
    <row r="482" spans="1:13" x14ac:dyDescent="0.35">
      <c r="A482" s="8" t="s">
        <v>60</v>
      </c>
      <c r="B482" s="8" t="s">
        <v>990</v>
      </c>
      <c r="C482" s="8" t="s">
        <v>599</v>
      </c>
      <c r="D482" s="8" t="s">
        <v>973</v>
      </c>
      <c r="E482" s="7">
        <v>16.39</v>
      </c>
      <c r="F482" s="7">
        <v>92296559.260000005</v>
      </c>
      <c r="G482" s="6">
        <v>1512740606.3</v>
      </c>
      <c r="H482" s="7">
        <v>27000</v>
      </c>
      <c r="I482" s="6">
        <v>442530</v>
      </c>
      <c r="J482" s="7">
        <v>13850000</v>
      </c>
      <c r="K482" s="6">
        <v>227001500</v>
      </c>
      <c r="L482" s="7">
        <v>-13823000</v>
      </c>
      <c r="M482" s="6">
        <v>-226558970</v>
      </c>
    </row>
    <row r="483" spans="1:13" x14ac:dyDescent="0.35">
      <c r="A483" s="8" t="s">
        <v>60</v>
      </c>
      <c r="B483" s="8" t="s">
        <v>990</v>
      </c>
      <c r="C483" s="8" t="s">
        <v>600</v>
      </c>
      <c r="D483" s="8" t="s">
        <v>973</v>
      </c>
      <c r="E483" s="7">
        <v>16.389999</v>
      </c>
      <c r="F483" s="7">
        <v>660279759.00999999</v>
      </c>
      <c r="G483" s="6">
        <v>10821985250</v>
      </c>
      <c r="H483" s="7">
        <v>17599961.510000002</v>
      </c>
      <c r="I483" s="6">
        <v>288463369.14999998</v>
      </c>
      <c r="J483" s="7">
        <v>145532442.59</v>
      </c>
      <c r="K483" s="6">
        <v>2385276734.0999999</v>
      </c>
      <c r="L483" s="7">
        <v>-127932481.08</v>
      </c>
      <c r="M483" s="6">
        <v>-2096813364.9000001</v>
      </c>
    </row>
    <row r="484" spans="1:13" x14ac:dyDescent="0.35">
      <c r="A484" s="8" t="s">
        <v>60</v>
      </c>
      <c r="B484" s="8" t="s">
        <v>990</v>
      </c>
      <c r="C484" s="8" t="s">
        <v>602</v>
      </c>
      <c r="D484" s="8" t="s">
        <v>976</v>
      </c>
      <c r="E484" s="7">
        <v>21.754711</v>
      </c>
      <c r="F484" s="7">
        <v>29001825.710000001</v>
      </c>
      <c r="G484" s="6">
        <v>630926365.00999999</v>
      </c>
      <c r="H484" s="7">
        <v>28684587.010000002</v>
      </c>
      <c r="I484" s="6">
        <v>624024928.38999999</v>
      </c>
      <c r="J484" s="7">
        <v>17698594.219999999</v>
      </c>
      <c r="K484" s="6">
        <v>385027819.63</v>
      </c>
      <c r="L484" s="7">
        <v>10985992.779999999</v>
      </c>
      <c r="M484" s="6">
        <v>238997108.75</v>
      </c>
    </row>
    <row r="485" spans="1:13" x14ac:dyDescent="0.35">
      <c r="A485" s="8" t="s">
        <v>60</v>
      </c>
      <c r="B485" s="8" t="s">
        <v>95</v>
      </c>
      <c r="C485" s="8" t="s">
        <v>595</v>
      </c>
      <c r="D485" s="8" t="s">
        <v>973</v>
      </c>
      <c r="E485" s="7">
        <v>16.39</v>
      </c>
      <c r="F485" s="7">
        <v>9034390.6500000004</v>
      </c>
      <c r="G485" s="6">
        <v>148073662.80000001</v>
      </c>
      <c r="H485" s="7">
        <v>1830576.86</v>
      </c>
      <c r="I485" s="6">
        <v>30003154.739999998</v>
      </c>
      <c r="J485" s="7">
        <v>916949.72</v>
      </c>
      <c r="K485" s="6">
        <v>15028805.91</v>
      </c>
      <c r="L485" s="7">
        <v>913627.14</v>
      </c>
      <c r="M485" s="6">
        <v>14974348.82</v>
      </c>
    </row>
    <row r="486" spans="1:13" x14ac:dyDescent="0.35">
      <c r="A486" s="8" t="s">
        <v>60</v>
      </c>
      <c r="B486" s="8" t="s">
        <v>95</v>
      </c>
      <c r="C486" s="8" t="s">
        <v>596</v>
      </c>
      <c r="D486" s="8" t="s">
        <v>973</v>
      </c>
      <c r="E486" s="7">
        <v>16.389999</v>
      </c>
      <c r="F486" s="7">
        <v>5093306.28</v>
      </c>
      <c r="G486" s="6">
        <v>83479289.909999996</v>
      </c>
      <c r="H486" s="7">
        <v>702467.55</v>
      </c>
      <c r="I486" s="6">
        <v>11513443.15</v>
      </c>
      <c r="J486" s="7">
        <v>796679.66</v>
      </c>
      <c r="K486" s="6">
        <v>13057579.630000001</v>
      </c>
      <c r="L486" s="7">
        <v>-94212.11</v>
      </c>
      <c r="M486" s="6">
        <v>-1544136.48</v>
      </c>
    </row>
    <row r="487" spans="1:13" x14ac:dyDescent="0.35">
      <c r="A487" s="8" t="s">
        <v>60</v>
      </c>
      <c r="B487" s="8" t="s">
        <v>95</v>
      </c>
      <c r="C487" s="8" t="s">
        <v>597</v>
      </c>
      <c r="D487" s="8" t="s">
        <v>973</v>
      </c>
      <c r="E487" s="7">
        <v>16.39</v>
      </c>
      <c r="F487" s="7">
        <v>2991651.99</v>
      </c>
      <c r="G487" s="6">
        <v>49033176.189999998</v>
      </c>
      <c r="H487" s="7">
        <v>387406.03</v>
      </c>
      <c r="I487" s="6">
        <v>6349584.8300000001</v>
      </c>
      <c r="J487" s="7">
        <v>1118730.3999999999</v>
      </c>
      <c r="K487" s="6">
        <v>18335991.260000002</v>
      </c>
      <c r="L487" s="7">
        <v>-731324.37</v>
      </c>
      <c r="M487" s="6">
        <v>-11986406.42</v>
      </c>
    </row>
    <row r="488" spans="1:13" x14ac:dyDescent="0.35">
      <c r="A488" s="8" t="s">
        <v>60</v>
      </c>
      <c r="B488" s="8" t="s">
        <v>95</v>
      </c>
      <c r="C488" s="8" t="s">
        <v>598</v>
      </c>
      <c r="D488" s="8" t="s">
        <v>973</v>
      </c>
      <c r="E488" s="7">
        <v>16.389999</v>
      </c>
      <c r="F488" s="7">
        <v>104177130.15000001</v>
      </c>
      <c r="G488" s="6">
        <v>1707463163.0999999</v>
      </c>
      <c r="H488" s="7">
        <v>4739969.08</v>
      </c>
      <c r="I488" s="6">
        <v>77688093.219999999</v>
      </c>
      <c r="J488" s="7">
        <v>3057819.93</v>
      </c>
      <c r="K488" s="6">
        <v>50117668.649999999</v>
      </c>
      <c r="L488" s="7">
        <v>1682149.15</v>
      </c>
      <c r="M488" s="6">
        <v>27570424.57</v>
      </c>
    </row>
    <row r="489" spans="1:13" x14ac:dyDescent="0.35">
      <c r="A489" s="8" t="s">
        <v>60</v>
      </c>
      <c r="B489" s="8" t="s">
        <v>95</v>
      </c>
      <c r="C489" s="8" t="s">
        <v>599</v>
      </c>
      <c r="D489" s="8" t="s">
        <v>973</v>
      </c>
      <c r="E489" s="7">
        <v>16.389999</v>
      </c>
      <c r="F489" s="7">
        <v>4582853.3600000003</v>
      </c>
      <c r="G489" s="6">
        <v>75112966.510000005</v>
      </c>
      <c r="H489" s="7">
        <v>422065.91</v>
      </c>
      <c r="I489" s="6">
        <v>6917660.2599999998</v>
      </c>
      <c r="J489" s="7">
        <v>1321843.1599999999</v>
      </c>
      <c r="K489" s="6">
        <v>21665009.390000001</v>
      </c>
      <c r="L489" s="7">
        <v>-899777.25</v>
      </c>
      <c r="M489" s="6">
        <v>-14747349.130000001</v>
      </c>
    </row>
    <row r="490" spans="1:13" x14ac:dyDescent="0.35">
      <c r="A490" s="8" t="s">
        <v>60</v>
      </c>
      <c r="B490" s="8" t="s">
        <v>95</v>
      </c>
      <c r="C490" s="8" t="s">
        <v>600</v>
      </c>
      <c r="D490" s="8" t="s">
        <v>973</v>
      </c>
      <c r="E490" s="7">
        <v>16.389999</v>
      </c>
      <c r="F490" s="7">
        <v>82971017.829999998</v>
      </c>
      <c r="G490" s="6">
        <v>1359894982.2</v>
      </c>
      <c r="H490" s="7">
        <v>6808830.0199999996</v>
      </c>
      <c r="I490" s="6">
        <v>111596724.03</v>
      </c>
      <c r="J490" s="7">
        <v>4247316.09</v>
      </c>
      <c r="K490" s="6">
        <v>69613510.719999999</v>
      </c>
      <c r="L490" s="7">
        <v>2561513.9300000002</v>
      </c>
      <c r="M490" s="6">
        <v>41983213.310000002</v>
      </c>
    </row>
    <row r="491" spans="1:13" x14ac:dyDescent="0.35">
      <c r="A491" s="8" t="s">
        <v>60</v>
      </c>
      <c r="B491" s="8" t="s">
        <v>95</v>
      </c>
      <c r="C491" s="8" t="s">
        <v>602</v>
      </c>
      <c r="D491" s="8" t="s">
        <v>976</v>
      </c>
      <c r="E491" s="7">
        <v>21.754711</v>
      </c>
      <c r="F491" s="7">
        <v>10309145.359999999</v>
      </c>
      <c r="G491" s="6">
        <v>224272488.08000001</v>
      </c>
      <c r="H491" s="7">
        <v>671602.97</v>
      </c>
      <c r="I491" s="6">
        <v>14610529.18</v>
      </c>
      <c r="J491" s="7">
        <v>385619.19</v>
      </c>
      <c r="K491" s="6">
        <v>8389034.4900000002</v>
      </c>
      <c r="L491" s="7">
        <v>285983.78000000003</v>
      </c>
      <c r="M491" s="6">
        <v>6221494.6900000004</v>
      </c>
    </row>
    <row r="492" spans="1:13" x14ac:dyDescent="0.35">
      <c r="A492" s="8" t="s">
        <v>61</v>
      </c>
      <c r="B492" s="8" t="s">
        <v>990</v>
      </c>
      <c r="C492" s="8" t="s">
        <v>603</v>
      </c>
      <c r="D492" s="8" t="s">
        <v>973</v>
      </c>
      <c r="E492" s="7">
        <v>16.389999</v>
      </c>
      <c r="F492" s="7">
        <v>37980877.469999999</v>
      </c>
      <c r="G492" s="6">
        <v>622506581.73000002</v>
      </c>
      <c r="H492" s="7">
        <v>315945.36</v>
      </c>
      <c r="I492" s="6">
        <v>5178344.45</v>
      </c>
      <c r="J492" s="7">
        <v>0</v>
      </c>
      <c r="K492" s="6">
        <v>0</v>
      </c>
      <c r="L492" s="7">
        <v>315945.36</v>
      </c>
      <c r="M492" s="6">
        <v>5178344.45</v>
      </c>
    </row>
    <row r="493" spans="1:13" x14ac:dyDescent="0.35">
      <c r="A493" s="8" t="s">
        <v>61</v>
      </c>
      <c r="B493" s="8" t="s">
        <v>990</v>
      </c>
      <c r="C493" s="8" t="s">
        <v>604</v>
      </c>
      <c r="D493" s="8" t="s">
        <v>973</v>
      </c>
      <c r="E493" s="7">
        <v>16.39</v>
      </c>
      <c r="F493" s="7">
        <v>15228451.66</v>
      </c>
      <c r="G493" s="6">
        <v>249594322.71000001</v>
      </c>
      <c r="H493" s="7">
        <v>436416.03</v>
      </c>
      <c r="I493" s="6">
        <v>7152858.7300000004</v>
      </c>
      <c r="J493" s="7">
        <v>8017.44</v>
      </c>
      <c r="K493" s="6">
        <v>131405.84</v>
      </c>
      <c r="L493" s="7">
        <v>428398.59</v>
      </c>
      <c r="M493" s="6">
        <v>7021452.8899999997</v>
      </c>
    </row>
    <row r="494" spans="1:13" x14ac:dyDescent="0.35">
      <c r="A494" s="8" t="s">
        <v>61</v>
      </c>
      <c r="B494" s="8" t="s">
        <v>990</v>
      </c>
      <c r="C494" s="8" t="s">
        <v>612</v>
      </c>
      <c r="D494" s="8" t="s">
        <v>973</v>
      </c>
      <c r="E494" s="7">
        <v>0</v>
      </c>
      <c r="F494" s="7">
        <v>0</v>
      </c>
      <c r="G494" s="6">
        <v>0</v>
      </c>
      <c r="H494" s="7">
        <v>0</v>
      </c>
      <c r="I494" s="6">
        <v>0</v>
      </c>
      <c r="J494" s="7">
        <v>0</v>
      </c>
      <c r="K494" s="6">
        <v>0</v>
      </c>
      <c r="L494" s="7">
        <v>0</v>
      </c>
      <c r="M494" s="6">
        <v>0</v>
      </c>
    </row>
    <row r="495" spans="1:13" x14ac:dyDescent="0.35">
      <c r="A495" s="8" t="s">
        <v>61</v>
      </c>
      <c r="B495" s="8" t="s">
        <v>990</v>
      </c>
      <c r="C495" s="8" t="s">
        <v>615</v>
      </c>
      <c r="D495" s="8" t="s">
        <v>973</v>
      </c>
      <c r="E495" s="7">
        <v>16.389999</v>
      </c>
      <c r="F495" s="7">
        <v>72024002.099999994</v>
      </c>
      <c r="G495" s="6">
        <v>1180473394.4000001</v>
      </c>
      <c r="H495" s="7">
        <v>12150.67</v>
      </c>
      <c r="I495" s="6">
        <v>199149.48</v>
      </c>
      <c r="J495" s="7">
        <v>1581312.58</v>
      </c>
      <c r="K495" s="6">
        <v>25917713.190000001</v>
      </c>
      <c r="L495" s="7">
        <v>-1569161.91</v>
      </c>
      <c r="M495" s="6">
        <v>-25718563.699999999</v>
      </c>
    </row>
    <row r="496" spans="1:13" x14ac:dyDescent="0.35">
      <c r="A496" s="8" t="s">
        <v>61</v>
      </c>
      <c r="B496" s="8" t="s">
        <v>990</v>
      </c>
      <c r="C496" s="8" t="s">
        <v>616</v>
      </c>
      <c r="D496" s="8" t="s">
        <v>973</v>
      </c>
      <c r="E496" s="7">
        <v>0</v>
      </c>
      <c r="F496" s="7">
        <v>0</v>
      </c>
      <c r="G496" s="6">
        <v>0</v>
      </c>
      <c r="H496" s="7">
        <v>0</v>
      </c>
      <c r="I496" s="6">
        <v>0</v>
      </c>
      <c r="J496" s="7">
        <v>0</v>
      </c>
      <c r="K496" s="6">
        <v>0</v>
      </c>
      <c r="L496" s="7">
        <v>0</v>
      </c>
      <c r="M496" s="6">
        <v>0</v>
      </c>
    </row>
    <row r="497" spans="1:13" x14ac:dyDescent="0.35">
      <c r="A497" s="8" t="s">
        <v>61</v>
      </c>
      <c r="B497" s="8" t="s">
        <v>95</v>
      </c>
      <c r="C497" s="8" t="s">
        <v>603</v>
      </c>
      <c r="D497" s="8" t="s">
        <v>973</v>
      </c>
      <c r="E497" s="7">
        <v>0</v>
      </c>
      <c r="F497" s="7">
        <v>0</v>
      </c>
      <c r="G497" s="6">
        <v>0</v>
      </c>
      <c r="H497" s="7">
        <v>0</v>
      </c>
      <c r="I497" s="6">
        <v>0</v>
      </c>
      <c r="J497" s="7">
        <v>0</v>
      </c>
      <c r="K497" s="6">
        <v>0</v>
      </c>
      <c r="L497" s="7">
        <v>0</v>
      </c>
      <c r="M497" s="6">
        <v>0</v>
      </c>
    </row>
    <row r="498" spans="1:13" x14ac:dyDescent="0.35">
      <c r="A498" s="8" t="s">
        <v>61</v>
      </c>
      <c r="B498" s="8" t="s">
        <v>95</v>
      </c>
      <c r="C498" s="8" t="s">
        <v>604</v>
      </c>
      <c r="D498" s="8" t="s">
        <v>973</v>
      </c>
      <c r="E498" s="7">
        <v>0</v>
      </c>
      <c r="F498" s="7">
        <v>0</v>
      </c>
      <c r="G498" s="6">
        <v>0</v>
      </c>
      <c r="H498" s="7">
        <v>0</v>
      </c>
      <c r="I498" s="6">
        <v>0</v>
      </c>
      <c r="J498" s="7">
        <v>0</v>
      </c>
      <c r="K498" s="6">
        <v>0</v>
      </c>
      <c r="L498" s="7">
        <v>0</v>
      </c>
      <c r="M498" s="6">
        <v>0</v>
      </c>
    </row>
    <row r="499" spans="1:13" x14ac:dyDescent="0.35">
      <c r="A499" s="8" t="s">
        <v>61</v>
      </c>
      <c r="B499" s="8" t="s">
        <v>95</v>
      </c>
      <c r="C499" s="8" t="s">
        <v>612</v>
      </c>
      <c r="D499" s="8" t="s">
        <v>973</v>
      </c>
      <c r="E499" s="7">
        <v>16.39</v>
      </c>
      <c r="F499" s="7">
        <v>18253897.809999999</v>
      </c>
      <c r="G499" s="6">
        <v>299181385.11000001</v>
      </c>
      <c r="H499" s="7">
        <v>160616.81</v>
      </c>
      <c r="I499" s="6">
        <v>2632509.52</v>
      </c>
      <c r="J499" s="7">
        <v>298005.99</v>
      </c>
      <c r="K499" s="6">
        <v>4884318.18</v>
      </c>
      <c r="L499" s="7">
        <v>-137389.18</v>
      </c>
      <c r="M499" s="6">
        <v>-2251808.66</v>
      </c>
    </row>
    <row r="500" spans="1:13" x14ac:dyDescent="0.35">
      <c r="A500" s="8" t="s">
        <v>61</v>
      </c>
      <c r="B500" s="8" t="s">
        <v>95</v>
      </c>
      <c r="C500" s="8" t="s">
        <v>615</v>
      </c>
      <c r="D500" s="8" t="s">
        <v>973</v>
      </c>
      <c r="E500" s="7">
        <v>16.389999</v>
      </c>
      <c r="F500" s="7">
        <v>16367651.9</v>
      </c>
      <c r="G500" s="6">
        <v>268265814.63999999</v>
      </c>
      <c r="H500" s="7">
        <v>223908.29</v>
      </c>
      <c r="I500" s="6">
        <v>3669856.87</v>
      </c>
      <c r="J500" s="7">
        <v>1110504.8600000001</v>
      </c>
      <c r="K500" s="6">
        <v>18201174.66</v>
      </c>
      <c r="L500" s="7">
        <v>-886596.57</v>
      </c>
      <c r="M500" s="6">
        <v>-14531317.779999999</v>
      </c>
    </row>
    <row r="501" spans="1:13" x14ac:dyDescent="0.35">
      <c r="A501" s="8" t="s">
        <v>61</v>
      </c>
      <c r="B501" s="8" t="s">
        <v>95</v>
      </c>
      <c r="C501" s="8" t="s">
        <v>616</v>
      </c>
      <c r="D501" s="8" t="s">
        <v>973</v>
      </c>
      <c r="E501" s="7">
        <v>16.389999</v>
      </c>
      <c r="F501" s="7">
        <v>1399672.93</v>
      </c>
      <c r="G501" s="6">
        <v>22940639.32</v>
      </c>
      <c r="H501" s="7">
        <v>0</v>
      </c>
      <c r="I501" s="6">
        <v>0</v>
      </c>
      <c r="J501" s="7">
        <v>165555.13</v>
      </c>
      <c r="K501" s="6">
        <v>2713448.58</v>
      </c>
      <c r="L501" s="7">
        <v>-165555.13</v>
      </c>
      <c r="M501" s="6">
        <v>-2713448.58</v>
      </c>
    </row>
    <row r="502" spans="1:13" x14ac:dyDescent="0.35">
      <c r="A502" s="8" t="s">
        <v>62</v>
      </c>
      <c r="B502" s="8" t="s">
        <v>990</v>
      </c>
      <c r="C502" s="8" t="s">
        <v>630</v>
      </c>
      <c r="D502" s="8" t="s">
        <v>973</v>
      </c>
      <c r="E502" s="7">
        <v>16.387499999999999</v>
      </c>
      <c r="F502" s="7">
        <v>12283451.49</v>
      </c>
      <c r="G502" s="6">
        <v>201295061.31</v>
      </c>
      <c r="H502" s="7">
        <v>102892.02</v>
      </c>
      <c r="I502" s="6">
        <v>1686142.98</v>
      </c>
      <c r="J502" s="7">
        <v>300131</v>
      </c>
      <c r="K502" s="6">
        <v>4918396.76</v>
      </c>
      <c r="L502" s="7">
        <v>-197238.98</v>
      </c>
      <c r="M502" s="6">
        <v>-3232253.78</v>
      </c>
    </row>
    <row r="503" spans="1:13" x14ac:dyDescent="0.35">
      <c r="A503" s="8" t="s">
        <v>62</v>
      </c>
      <c r="B503" s="8" t="s">
        <v>990</v>
      </c>
      <c r="C503" s="8" t="s">
        <v>631</v>
      </c>
      <c r="D503" s="8" t="s">
        <v>973</v>
      </c>
      <c r="E503" s="7">
        <v>0</v>
      </c>
      <c r="F503" s="7">
        <v>0</v>
      </c>
      <c r="G503" s="6">
        <v>0</v>
      </c>
      <c r="H503" s="7">
        <v>0</v>
      </c>
      <c r="I503" s="6">
        <v>0</v>
      </c>
      <c r="J503" s="7">
        <v>0</v>
      </c>
      <c r="K503" s="6">
        <v>0</v>
      </c>
      <c r="L503" s="7">
        <v>0</v>
      </c>
      <c r="M503" s="6">
        <v>0</v>
      </c>
    </row>
    <row r="504" spans="1:13" x14ac:dyDescent="0.35">
      <c r="A504" s="8" t="s">
        <v>62</v>
      </c>
      <c r="B504" s="8" t="s">
        <v>990</v>
      </c>
      <c r="C504" s="8" t="s">
        <v>632</v>
      </c>
      <c r="D504" s="8" t="s">
        <v>975</v>
      </c>
      <c r="E504" s="7">
        <v>0</v>
      </c>
      <c r="F504" s="7">
        <v>0</v>
      </c>
      <c r="G504" s="6">
        <v>0</v>
      </c>
      <c r="H504" s="7">
        <v>0</v>
      </c>
      <c r="I504" s="6">
        <v>0</v>
      </c>
      <c r="J504" s="7">
        <v>0</v>
      </c>
      <c r="K504" s="6">
        <v>0</v>
      </c>
      <c r="L504" s="7">
        <v>0</v>
      </c>
      <c r="M504" s="6">
        <v>0</v>
      </c>
    </row>
    <row r="505" spans="1:13" x14ac:dyDescent="0.35">
      <c r="A505" s="8" t="s">
        <v>62</v>
      </c>
      <c r="B505" s="8" t="s">
        <v>990</v>
      </c>
      <c r="C505" s="8" t="s">
        <v>633</v>
      </c>
      <c r="D505" s="8" t="s">
        <v>976</v>
      </c>
      <c r="E505" s="7">
        <v>0</v>
      </c>
      <c r="F505" s="7">
        <v>0</v>
      </c>
      <c r="G505" s="6">
        <v>0</v>
      </c>
      <c r="H505" s="7">
        <v>0</v>
      </c>
      <c r="I505" s="6">
        <v>0</v>
      </c>
      <c r="J505" s="7">
        <v>0</v>
      </c>
      <c r="K505" s="6">
        <v>0</v>
      </c>
      <c r="L505" s="7">
        <v>0</v>
      </c>
      <c r="M505" s="6">
        <v>0</v>
      </c>
    </row>
    <row r="506" spans="1:13" x14ac:dyDescent="0.35">
      <c r="A506" s="8" t="s">
        <v>62</v>
      </c>
      <c r="B506" s="8" t="s">
        <v>990</v>
      </c>
      <c r="C506" s="8" t="s">
        <v>634</v>
      </c>
      <c r="D506" s="8" t="s">
        <v>973</v>
      </c>
      <c r="E506" s="7">
        <v>0</v>
      </c>
      <c r="F506" s="7">
        <v>0</v>
      </c>
      <c r="G506" s="6">
        <v>0</v>
      </c>
      <c r="H506" s="7">
        <v>0</v>
      </c>
      <c r="I506" s="6">
        <v>0</v>
      </c>
      <c r="J506" s="7">
        <v>0</v>
      </c>
      <c r="K506" s="6">
        <v>0</v>
      </c>
      <c r="L506" s="7">
        <v>0</v>
      </c>
      <c r="M506" s="6">
        <v>0</v>
      </c>
    </row>
    <row r="507" spans="1:13" x14ac:dyDescent="0.35">
      <c r="A507" s="8" t="s">
        <v>62</v>
      </c>
      <c r="B507" s="8" t="s">
        <v>990</v>
      </c>
      <c r="C507" s="8" t="s">
        <v>635</v>
      </c>
      <c r="D507" s="8" t="s">
        <v>973</v>
      </c>
      <c r="E507" s="7">
        <v>0</v>
      </c>
      <c r="F507" s="7">
        <v>0</v>
      </c>
      <c r="G507" s="6">
        <v>0</v>
      </c>
      <c r="H507" s="7">
        <v>0</v>
      </c>
      <c r="I507" s="6">
        <v>0</v>
      </c>
      <c r="J507" s="7">
        <v>0</v>
      </c>
      <c r="K507" s="6">
        <v>0</v>
      </c>
      <c r="L507" s="7">
        <v>0</v>
      </c>
      <c r="M507" s="6">
        <v>0</v>
      </c>
    </row>
    <row r="508" spans="1:13" x14ac:dyDescent="0.35">
      <c r="A508" s="8" t="s">
        <v>62</v>
      </c>
      <c r="B508" s="8" t="s">
        <v>990</v>
      </c>
      <c r="C508" s="8" t="s">
        <v>636</v>
      </c>
      <c r="D508" s="8" t="s">
        <v>985</v>
      </c>
      <c r="E508" s="7">
        <v>0</v>
      </c>
      <c r="F508" s="7">
        <v>0</v>
      </c>
      <c r="G508" s="6">
        <v>0</v>
      </c>
      <c r="H508" s="7">
        <v>0</v>
      </c>
      <c r="I508" s="6">
        <v>0</v>
      </c>
      <c r="J508" s="7">
        <v>0</v>
      </c>
      <c r="K508" s="6">
        <v>0</v>
      </c>
      <c r="L508" s="7">
        <v>0</v>
      </c>
      <c r="M508" s="6">
        <v>0</v>
      </c>
    </row>
    <row r="509" spans="1:13" x14ac:dyDescent="0.35">
      <c r="A509" s="8" t="s">
        <v>62</v>
      </c>
      <c r="B509" s="8" t="s">
        <v>990</v>
      </c>
      <c r="C509" s="8" t="s">
        <v>639</v>
      </c>
      <c r="D509" s="8" t="s">
        <v>973</v>
      </c>
      <c r="E509" s="7">
        <v>0</v>
      </c>
      <c r="F509" s="7">
        <v>0</v>
      </c>
      <c r="G509" s="6">
        <v>0</v>
      </c>
      <c r="H509" s="7">
        <v>0</v>
      </c>
      <c r="I509" s="6">
        <v>0</v>
      </c>
      <c r="J509" s="7">
        <v>0</v>
      </c>
      <c r="K509" s="6">
        <v>0</v>
      </c>
      <c r="L509" s="7">
        <v>0</v>
      </c>
      <c r="M509" s="6">
        <v>0</v>
      </c>
    </row>
    <row r="510" spans="1:13" x14ac:dyDescent="0.35">
      <c r="A510" s="8" t="s">
        <v>62</v>
      </c>
      <c r="B510" s="8" t="s">
        <v>990</v>
      </c>
      <c r="C510" s="8" t="s">
        <v>640</v>
      </c>
      <c r="D510" s="8" t="s">
        <v>973</v>
      </c>
      <c r="E510" s="7">
        <v>0</v>
      </c>
      <c r="F510" s="7">
        <v>0</v>
      </c>
      <c r="G510" s="6">
        <v>0</v>
      </c>
      <c r="H510" s="7">
        <v>0</v>
      </c>
      <c r="I510" s="6">
        <v>0</v>
      </c>
      <c r="J510" s="7">
        <v>0</v>
      </c>
      <c r="K510" s="6">
        <v>0</v>
      </c>
      <c r="L510" s="7">
        <v>0</v>
      </c>
      <c r="M510" s="6">
        <v>0</v>
      </c>
    </row>
    <row r="511" spans="1:13" x14ac:dyDescent="0.35">
      <c r="A511" s="8" t="s">
        <v>62</v>
      </c>
      <c r="B511" s="8" t="s">
        <v>990</v>
      </c>
      <c r="C511" s="8" t="s">
        <v>641</v>
      </c>
      <c r="D511" s="8" t="s">
        <v>973</v>
      </c>
      <c r="E511" s="7">
        <v>0</v>
      </c>
      <c r="F511" s="7">
        <v>0</v>
      </c>
      <c r="G511" s="6">
        <v>0</v>
      </c>
      <c r="H511" s="7">
        <v>0</v>
      </c>
      <c r="I511" s="6">
        <v>0</v>
      </c>
      <c r="J511" s="7">
        <v>0</v>
      </c>
      <c r="K511" s="6">
        <v>0</v>
      </c>
      <c r="L511" s="7">
        <v>0</v>
      </c>
      <c r="M511" s="6">
        <v>0</v>
      </c>
    </row>
    <row r="512" spans="1:13" x14ac:dyDescent="0.35">
      <c r="A512" s="8" t="s">
        <v>62</v>
      </c>
      <c r="B512" s="8" t="s">
        <v>990</v>
      </c>
      <c r="C512" s="8" t="s">
        <v>642</v>
      </c>
      <c r="D512" s="8" t="s">
        <v>973</v>
      </c>
      <c r="E512" s="7">
        <v>0</v>
      </c>
      <c r="F512" s="7">
        <v>0</v>
      </c>
      <c r="G512" s="6">
        <v>0</v>
      </c>
      <c r="H512" s="7">
        <v>0</v>
      </c>
      <c r="I512" s="6">
        <v>0</v>
      </c>
      <c r="J512" s="7">
        <v>0</v>
      </c>
      <c r="K512" s="6">
        <v>0</v>
      </c>
      <c r="L512" s="7">
        <v>0</v>
      </c>
      <c r="M512" s="6">
        <v>0</v>
      </c>
    </row>
    <row r="513" spans="1:13" x14ac:dyDescent="0.35">
      <c r="A513" s="8" t="s">
        <v>62</v>
      </c>
      <c r="B513" s="8" t="s">
        <v>990</v>
      </c>
      <c r="C513" s="8" t="s">
        <v>644</v>
      </c>
      <c r="D513" s="8" t="s">
        <v>973</v>
      </c>
      <c r="E513" s="7">
        <v>16.387499999999999</v>
      </c>
      <c r="F513" s="7">
        <v>133352177.78</v>
      </c>
      <c r="G513" s="6">
        <v>2185308813.3800001</v>
      </c>
      <c r="H513" s="7">
        <v>9788931.3000000007</v>
      </c>
      <c r="I513" s="6">
        <v>160416111.68000001</v>
      </c>
      <c r="J513" s="7">
        <v>24405244</v>
      </c>
      <c r="K513" s="6">
        <v>399940936.05000001</v>
      </c>
      <c r="L513" s="7">
        <v>-14616312.699999999</v>
      </c>
      <c r="M513" s="6">
        <v>-239524824.37</v>
      </c>
    </row>
    <row r="514" spans="1:13" x14ac:dyDescent="0.35">
      <c r="A514" s="8" t="s">
        <v>62</v>
      </c>
      <c r="B514" s="8" t="s">
        <v>990</v>
      </c>
      <c r="C514" s="8" t="s">
        <v>645</v>
      </c>
      <c r="D514" s="8" t="s">
        <v>975</v>
      </c>
      <c r="E514" s="7">
        <v>0</v>
      </c>
      <c r="F514" s="7">
        <v>0</v>
      </c>
      <c r="G514" s="6">
        <v>0</v>
      </c>
      <c r="H514" s="7">
        <v>0</v>
      </c>
      <c r="I514" s="6">
        <v>0</v>
      </c>
      <c r="J514" s="7">
        <v>0</v>
      </c>
      <c r="K514" s="6">
        <v>0</v>
      </c>
      <c r="L514" s="7">
        <v>0</v>
      </c>
      <c r="M514" s="6">
        <v>0</v>
      </c>
    </row>
    <row r="515" spans="1:13" x14ac:dyDescent="0.35">
      <c r="A515" s="8" t="s">
        <v>62</v>
      </c>
      <c r="B515" s="8" t="s">
        <v>990</v>
      </c>
      <c r="C515" s="8" t="s">
        <v>646</v>
      </c>
      <c r="D515" s="8" t="s">
        <v>976</v>
      </c>
      <c r="E515" s="7">
        <v>0</v>
      </c>
      <c r="F515" s="7">
        <v>0</v>
      </c>
      <c r="G515" s="6">
        <v>0</v>
      </c>
      <c r="H515" s="7">
        <v>0</v>
      </c>
      <c r="I515" s="6">
        <v>0</v>
      </c>
      <c r="J515" s="7">
        <v>0</v>
      </c>
      <c r="K515" s="6">
        <v>0</v>
      </c>
      <c r="L515" s="7">
        <v>0</v>
      </c>
      <c r="M515" s="6">
        <v>0</v>
      </c>
    </row>
    <row r="516" spans="1:13" x14ac:dyDescent="0.35">
      <c r="A516" s="8" t="s">
        <v>62</v>
      </c>
      <c r="B516" s="8" t="s">
        <v>990</v>
      </c>
      <c r="C516" s="8" t="s">
        <v>647</v>
      </c>
      <c r="D516" s="8" t="s">
        <v>973</v>
      </c>
      <c r="E516" s="7">
        <v>16.387498999999998</v>
      </c>
      <c r="F516" s="7">
        <v>7637704.1699999999</v>
      </c>
      <c r="G516" s="6">
        <v>125162877.02</v>
      </c>
      <c r="H516" s="7">
        <v>595069.15</v>
      </c>
      <c r="I516" s="6">
        <v>9751695.6999999993</v>
      </c>
      <c r="J516" s="7">
        <v>85301.59</v>
      </c>
      <c r="K516" s="6">
        <v>1397879.81</v>
      </c>
      <c r="L516" s="7">
        <v>509767.56</v>
      </c>
      <c r="M516" s="6">
        <v>8353815.8899999997</v>
      </c>
    </row>
    <row r="517" spans="1:13" x14ac:dyDescent="0.35">
      <c r="A517" s="8" t="s">
        <v>62</v>
      </c>
      <c r="B517" s="8" t="s">
        <v>990</v>
      </c>
      <c r="C517" s="8" t="s">
        <v>648</v>
      </c>
      <c r="D517" s="8" t="s">
        <v>976</v>
      </c>
      <c r="E517" s="7">
        <v>0</v>
      </c>
      <c r="F517" s="7">
        <v>0</v>
      </c>
      <c r="G517" s="6">
        <v>0</v>
      </c>
      <c r="H517" s="7">
        <v>0</v>
      </c>
      <c r="I517" s="6">
        <v>0</v>
      </c>
      <c r="J517" s="7">
        <v>0</v>
      </c>
      <c r="K517" s="6">
        <v>0</v>
      </c>
      <c r="L517" s="7">
        <v>0</v>
      </c>
      <c r="M517" s="6">
        <v>0</v>
      </c>
    </row>
    <row r="518" spans="1:13" x14ac:dyDescent="0.35">
      <c r="A518" s="8" t="s">
        <v>62</v>
      </c>
      <c r="B518" s="8" t="s">
        <v>990</v>
      </c>
      <c r="C518" s="8" t="s">
        <v>649</v>
      </c>
      <c r="D518" s="8" t="s">
        <v>973</v>
      </c>
      <c r="E518" s="7">
        <v>16.387499999999999</v>
      </c>
      <c r="F518" s="7">
        <v>2712512</v>
      </c>
      <c r="G518" s="6">
        <v>44451290.409999996</v>
      </c>
      <c r="H518" s="7">
        <v>0</v>
      </c>
      <c r="I518" s="6">
        <v>0</v>
      </c>
      <c r="J518" s="7">
        <v>183870.98</v>
      </c>
      <c r="K518" s="6">
        <v>3013185.68</v>
      </c>
      <c r="L518" s="7">
        <v>-183870.98</v>
      </c>
      <c r="M518" s="6">
        <v>-3013185.68</v>
      </c>
    </row>
    <row r="519" spans="1:13" x14ac:dyDescent="0.35">
      <c r="A519" s="8" t="s">
        <v>62</v>
      </c>
      <c r="B519" s="8" t="s">
        <v>990</v>
      </c>
      <c r="C519" s="8" t="s">
        <v>650</v>
      </c>
      <c r="D519" s="8" t="s">
        <v>973</v>
      </c>
      <c r="E519" s="7">
        <v>0</v>
      </c>
      <c r="F519" s="7">
        <v>0</v>
      </c>
      <c r="G519" s="6">
        <v>0</v>
      </c>
      <c r="H519" s="7">
        <v>0</v>
      </c>
      <c r="I519" s="6">
        <v>0</v>
      </c>
      <c r="J519" s="7">
        <v>0</v>
      </c>
      <c r="K519" s="6">
        <v>0</v>
      </c>
      <c r="L519" s="7">
        <v>0</v>
      </c>
      <c r="M519" s="6">
        <v>0</v>
      </c>
    </row>
    <row r="520" spans="1:13" x14ac:dyDescent="0.35">
      <c r="A520" s="8" t="s">
        <v>62</v>
      </c>
      <c r="B520" s="8" t="s">
        <v>990</v>
      </c>
      <c r="C520" s="8" t="s">
        <v>693</v>
      </c>
      <c r="D520" s="8" t="s">
        <v>973</v>
      </c>
      <c r="E520" s="7">
        <v>16.387499999999999</v>
      </c>
      <c r="F520" s="7">
        <v>756491239.94000006</v>
      </c>
      <c r="G520" s="6">
        <v>12397000194.59</v>
      </c>
      <c r="H520" s="7">
        <v>10883.71</v>
      </c>
      <c r="I520" s="6">
        <v>178356.8</v>
      </c>
      <c r="J520" s="7">
        <v>51789099.619999997</v>
      </c>
      <c r="K520" s="6">
        <v>848693870.01999998</v>
      </c>
      <c r="L520" s="7">
        <v>-51778215.909999996</v>
      </c>
      <c r="M520" s="6">
        <v>-848515513.23000002</v>
      </c>
    </row>
    <row r="521" spans="1:13" x14ac:dyDescent="0.35">
      <c r="A521" s="8" t="s">
        <v>62</v>
      </c>
      <c r="B521" s="8" t="s">
        <v>990</v>
      </c>
      <c r="C521" s="8" t="s">
        <v>694</v>
      </c>
      <c r="D521" s="8" t="s">
        <v>973</v>
      </c>
      <c r="E521" s="7">
        <v>16.387499999999999</v>
      </c>
      <c r="F521" s="7">
        <v>2132816.9</v>
      </c>
      <c r="G521" s="6">
        <v>34951536.979999997</v>
      </c>
      <c r="H521" s="7">
        <v>0</v>
      </c>
      <c r="I521" s="6">
        <v>0</v>
      </c>
      <c r="J521" s="7">
        <v>3781.12</v>
      </c>
      <c r="K521" s="6">
        <v>61963.1</v>
      </c>
      <c r="L521" s="7">
        <v>-3781.12</v>
      </c>
      <c r="M521" s="6">
        <v>-61963.1</v>
      </c>
    </row>
    <row r="522" spans="1:13" x14ac:dyDescent="0.35">
      <c r="A522" s="8" t="s">
        <v>62</v>
      </c>
      <c r="B522" s="8" t="s">
        <v>990</v>
      </c>
      <c r="C522" s="8" t="s">
        <v>695</v>
      </c>
      <c r="D522" s="8" t="s">
        <v>973</v>
      </c>
      <c r="E522" s="7">
        <v>16.387498999999998</v>
      </c>
      <c r="F522" s="7">
        <v>307530173.44</v>
      </c>
      <c r="G522" s="6">
        <v>5039650717.2299995</v>
      </c>
      <c r="H522" s="7">
        <v>3335700.04</v>
      </c>
      <c r="I522" s="6">
        <v>54663784.409999996</v>
      </c>
      <c r="J522" s="7">
        <v>28822425.670000002</v>
      </c>
      <c r="K522" s="6">
        <v>472327500.67000002</v>
      </c>
      <c r="L522" s="7">
        <v>-25486725.629999999</v>
      </c>
      <c r="M522" s="6">
        <v>-417663716.25999999</v>
      </c>
    </row>
    <row r="523" spans="1:13" x14ac:dyDescent="0.35">
      <c r="A523" s="8" t="s">
        <v>62</v>
      </c>
      <c r="B523" s="8" t="s">
        <v>990</v>
      </c>
      <c r="C523" s="8" t="s">
        <v>696</v>
      </c>
      <c r="D523" s="8" t="s">
        <v>976</v>
      </c>
      <c r="E523" s="7">
        <v>21.750309999999999</v>
      </c>
      <c r="F523" s="7">
        <v>1720062.24</v>
      </c>
      <c r="G523" s="6">
        <v>37411886.969999999</v>
      </c>
      <c r="H523" s="7">
        <v>63915.61</v>
      </c>
      <c r="I523" s="6">
        <v>1390184.33</v>
      </c>
      <c r="J523" s="7">
        <v>1238486.49</v>
      </c>
      <c r="K523" s="6">
        <v>26937465.09</v>
      </c>
      <c r="L523" s="7">
        <v>-1174570.8799999999</v>
      </c>
      <c r="M523" s="6">
        <v>-25547280.760000002</v>
      </c>
    </row>
    <row r="524" spans="1:13" x14ac:dyDescent="0.35">
      <c r="A524" s="8" t="s">
        <v>62</v>
      </c>
      <c r="B524" s="8" t="s">
        <v>990</v>
      </c>
      <c r="C524" s="8" t="s">
        <v>697</v>
      </c>
      <c r="D524" s="8" t="s">
        <v>973</v>
      </c>
      <c r="E524" s="7">
        <v>16.387498999999998</v>
      </c>
      <c r="F524" s="7">
        <v>815142.85</v>
      </c>
      <c r="G524" s="6">
        <v>13358153.439999999</v>
      </c>
      <c r="H524" s="7">
        <v>0</v>
      </c>
      <c r="I524" s="6">
        <v>0</v>
      </c>
      <c r="J524" s="7">
        <v>58624377.920000002</v>
      </c>
      <c r="K524" s="6">
        <v>960706993.15999997</v>
      </c>
      <c r="L524" s="7">
        <v>-58624377.920000002</v>
      </c>
      <c r="M524" s="6">
        <v>-960706993.15999997</v>
      </c>
    </row>
    <row r="525" spans="1:13" x14ac:dyDescent="0.35">
      <c r="A525" s="8" t="s">
        <v>62</v>
      </c>
      <c r="B525" s="8" t="s">
        <v>990</v>
      </c>
      <c r="C525" s="8" t="s">
        <v>698</v>
      </c>
      <c r="D525" s="8" t="s">
        <v>973</v>
      </c>
      <c r="E525" s="7">
        <v>0</v>
      </c>
      <c r="F525" s="7">
        <v>0</v>
      </c>
      <c r="G525" s="6">
        <v>0</v>
      </c>
      <c r="H525" s="7">
        <v>0</v>
      </c>
      <c r="I525" s="6">
        <v>0</v>
      </c>
      <c r="J525" s="7">
        <v>0</v>
      </c>
      <c r="K525" s="6">
        <v>0</v>
      </c>
      <c r="L525" s="7">
        <v>0</v>
      </c>
      <c r="M525" s="6">
        <v>0</v>
      </c>
    </row>
    <row r="526" spans="1:13" x14ac:dyDescent="0.35">
      <c r="A526" s="8" t="s">
        <v>62</v>
      </c>
      <c r="B526" s="8" t="s">
        <v>95</v>
      </c>
      <c r="C526" s="8" t="s">
        <v>630</v>
      </c>
      <c r="D526" s="8" t="s">
        <v>973</v>
      </c>
      <c r="E526" s="7">
        <v>16.387499999999999</v>
      </c>
      <c r="F526" s="7">
        <v>11759.92</v>
      </c>
      <c r="G526" s="6">
        <v>192715.7</v>
      </c>
      <c r="H526" s="7">
        <v>11665.87</v>
      </c>
      <c r="I526" s="6">
        <v>191174.44</v>
      </c>
      <c r="J526" s="7">
        <v>0</v>
      </c>
      <c r="K526" s="6">
        <v>0</v>
      </c>
      <c r="L526" s="7">
        <v>11665.87</v>
      </c>
      <c r="M526" s="6">
        <v>191174.44</v>
      </c>
    </row>
    <row r="527" spans="1:13" x14ac:dyDescent="0.35">
      <c r="A527" s="8" t="s">
        <v>62</v>
      </c>
      <c r="B527" s="8" t="s">
        <v>95</v>
      </c>
      <c r="C527" s="8" t="s">
        <v>631</v>
      </c>
      <c r="D527" s="8" t="s">
        <v>973</v>
      </c>
      <c r="E527" s="7">
        <v>0</v>
      </c>
      <c r="F527" s="7">
        <v>0</v>
      </c>
      <c r="G527" s="6">
        <v>0</v>
      </c>
      <c r="H527" s="7">
        <v>0</v>
      </c>
      <c r="I527" s="6">
        <v>0</v>
      </c>
      <c r="J527" s="7">
        <v>0</v>
      </c>
      <c r="K527" s="6">
        <v>0</v>
      </c>
      <c r="L527" s="7">
        <v>0</v>
      </c>
      <c r="M527" s="6">
        <v>0</v>
      </c>
    </row>
    <row r="528" spans="1:13" x14ac:dyDescent="0.35">
      <c r="A528" s="8" t="s">
        <v>62</v>
      </c>
      <c r="B528" s="8" t="s">
        <v>95</v>
      </c>
      <c r="C528" s="8" t="s">
        <v>632</v>
      </c>
      <c r="D528" s="8" t="s">
        <v>975</v>
      </c>
      <c r="E528" s="7">
        <v>0</v>
      </c>
      <c r="F528" s="7">
        <v>0</v>
      </c>
      <c r="G528" s="6">
        <v>0</v>
      </c>
      <c r="H528" s="7">
        <v>0</v>
      </c>
      <c r="I528" s="6">
        <v>0</v>
      </c>
      <c r="J528" s="7">
        <v>0</v>
      </c>
      <c r="K528" s="6">
        <v>0</v>
      </c>
      <c r="L528" s="7">
        <v>0</v>
      </c>
      <c r="M528" s="6">
        <v>0</v>
      </c>
    </row>
    <row r="529" spans="1:13" x14ac:dyDescent="0.35">
      <c r="A529" s="8" t="s">
        <v>62</v>
      </c>
      <c r="B529" s="8" t="s">
        <v>95</v>
      </c>
      <c r="C529" s="8" t="s">
        <v>633</v>
      </c>
      <c r="D529" s="8" t="s">
        <v>976</v>
      </c>
      <c r="E529" s="7">
        <v>21.750305999999998</v>
      </c>
      <c r="F529" s="7">
        <v>13076.12</v>
      </c>
      <c r="G529" s="6">
        <v>284409.62</v>
      </c>
      <c r="H529" s="7">
        <v>0</v>
      </c>
      <c r="I529" s="6">
        <v>0</v>
      </c>
      <c r="J529" s="7">
        <v>0</v>
      </c>
      <c r="K529" s="6">
        <v>0</v>
      </c>
      <c r="L529" s="7">
        <v>0</v>
      </c>
      <c r="M529" s="6">
        <v>0</v>
      </c>
    </row>
    <row r="530" spans="1:13" x14ac:dyDescent="0.35">
      <c r="A530" s="8" t="s">
        <v>62</v>
      </c>
      <c r="B530" s="8" t="s">
        <v>95</v>
      </c>
      <c r="C530" s="8" t="s">
        <v>634</v>
      </c>
      <c r="D530" s="8" t="s">
        <v>973</v>
      </c>
      <c r="E530" s="7">
        <v>0</v>
      </c>
      <c r="F530" s="7">
        <v>0</v>
      </c>
      <c r="G530" s="6">
        <v>0</v>
      </c>
      <c r="H530" s="7">
        <v>0</v>
      </c>
      <c r="I530" s="6">
        <v>0</v>
      </c>
      <c r="J530" s="7">
        <v>0</v>
      </c>
      <c r="K530" s="6">
        <v>0</v>
      </c>
      <c r="L530" s="7">
        <v>0</v>
      </c>
      <c r="M530" s="6">
        <v>0</v>
      </c>
    </row>
    <row r="531" spans="1:13" x14ac:dyDescent="0.35">
      <c r="A531" s="8" t="s">
        <v>62</v>
      </c>
      <c r="B531" s="8" t="s">
        <v>95</v>
      </c>
      <c r="C531" s="8" t="s">
        <v>635</v>
      </c>
      <c r="D531" s="8" t="s">
        <v>973</v>
      </c>
      <c r="E531" s="7">
        <v>16.387499999999999</v>
      </c>
      <c r="F531" s="7">
        <v>841843.9</v>
      </c>
      <c r="G531" s="6">
        <v>13795716.960000001</v>
      </c>
      <c r="H531" s="7">
        <v>116450</v>
      </c>
      <c r="I531" s="6">
        <v>1908324.38</v>
      </c>
      <c r="J531" s="7">
        <v>0</v>
      </c>
      <c r="K531" s="6">
        <v>0</v>
      </c>
      <c r="L531" s="7">
        <v>116450</v>
      </c>
      <c r="M531" s="6">
        <v>1908324.38</v>
      </c>
    </row>
    <row r="532" spans="1:13" x14ac:dyDescent="0.35">
      <c r="A532" s="8" t="s">
        <v>62</v>
      </c>
      <c r="B532" s="8" t="s">
        <v>95</v>
      </c>
      <c r="C532" s="8" t="s">
        <v>636</v>
      </c>
      <c r="D532" s="8" t="s">
        <v>985</v>
      </c>
      <c r="E532" s="7">
        <v>0</v>
      </c>
      <c r="F532" s="7">
        <v>0</v>
      </c>
      <c r="G532" s="6">
        <v>0</v>
      </c>
      <c r="H532" s="7">
        <v>0</v>
      </c>
      <c r="I532" s="6">
        <v>0</v>
      </c>
      <c r="J532" s="7">
        <v>0</v>
      </c>
      <c r="K532" s="6">
        <v>0</v>
      </c>
      <c r="L532" s="7">
        <v>0</v>
      </c>
      <c r="M532" s="6">
        <v>0</v>
      </c>
    </row>
    <row r="533" spans="1:13" x14ac:dyDescent="0.35">
      <c r="A533" s="8" t="s">
        <v>62</v>
      </c>
      <c r="B533" s="8" t="s">
        <v>95</v>
      </c>
      <c r="C533" s="8" t="s">
        <v>639</v>
      </c>
      <c r="D533" s="8" t="s">
        <v>973</v>
      </c>
      <c r="E533" s="7">
        <v>0</v>
      </c>
      <c r="F533" s="7">
        <v>0</v>
      </c>
      <c r="G533" s="6">
        <v>0</v>
      </c>
      <c r="H533" s="7">
        <v>0</v>
      </c>
      <c r="I533" s="6">
        <v>0</v>
      </c>
      <c r="J533" s="7">
        <v>0</v>
      </c>
      <c r="K533" s="6">
        <v>0</v>
      </c>
      <c r="L533" s="7">
        <v>0</v>
      </c>
      <c r="M533" s="6">
        <v>0</v>
      </c>
    </row>
    <row r="534" spans="1:13" x14ac:dyDescent="0.35">
      <c r="A534" s="8" t="s">
        <v>62</v>
      </c>
      <c r="B534" s="8" t="s">
        <v>95</v>
      </c>
      <c r="C534" s="8" t="s">
        <v>640</v>
      </c>
      <c r="D534" s="8" t="s">
        <v>973</v>
      </c>
      <c r="E534" s="7">
        <v>0</v>
      </c>
      <c r="F534" s="7">
        <v>0</v>
      </c>
      <c r="G534" s="6">
        <v>0</v>
      </c>
      <c r="H534" s="7">
        <v>0</v>
      </c>
      <c r="I534" s="6">
        <v>0</v>
      </c>
      <c r="J534" s="7">
        <v>0</v>
      </c>
      <c r="K534" s="6">
        <v>0</v>
      </c>
      <c r="L534" s="7">
        <v>0</v>
      </c>
      <c r="M534" s="6">
        <v>0</v>
      </c>
    </row>
    <row r="535" spans="1:13" x14ac:dyDescent="0.35">
      <c r="A535" s="8" t="s">
        <v>62</v>
      </c>
      <c r="B535" s="8" t="s">
        <v>95</v>
      </c>
      <c r="C535" s="8" t="s">
        <v>641</v>
      </c>
      <c r="D535" s="8" t="s">
        <v>973</v>
      </c>
      <c r="E535" s="7">
        <v>0</v>
      </c>
      <c r="F535" s="7">
        <v>0</v>
      </c>
      <c r="G535" s="6">
        <v>0</v>
      </c>
      <c r="H535" s="7">
        <v>0</v>
      </c>
      <c r="I535" s="6">
        <v>0</v>
      </c>
      <c r="J535" s="7">
        <v>0</v>
      </c>
      <c r="K535" s="6">
        <v>0</v>
      </c>
      <c r="L535" s="7">
        <v>0</v>
      </c>
      <c r="M535" s="6">
        <v>0</v>
      </c>
    </row>
    <row r="536" spans="1:13" x14ac:dyDescent="0.35">
      <c r="A536" s="8" t="s">
        <v>62</v>
      </c>
      <c r="B536" s="8" t="s">
        <v>95</v>
      </c>
      <c r="C536" s="8" t="s">
        <v>642</v>
      </c>
      <c r="D536" s="8" t="s">
        <v>973</v>
      </c>
      <c r="E536" s="7">
        <v>0</v>
      </c>
      <c r="F536" s="7">
        <v>0</v>
      </c>
      <c r="G536" s="6">
        <v>0</v>
      </c>
      <c r="H536" s="7">
        <v>0</v>
      </c>
      <c r="I536" s="6">
        <v>0</v>
      </c>
      <c r="J536" s="7">
        <v>0</v>
      </c>
      <c r="K536" s="6">
        <v>0</v>
      </c>
      <c r="L536" s="7">
        <v>0</v>
      </c>
      <c r="M536" s="6">
        <v>0</v>
      </c>
    </row>
    <row r="537" spans="1:13" x14ac:dyDescent="0.35">
      <c r="A537" s="8" t="s">
        <v>62</v>
      </c>
      <c r="B537" s="8" t="s">
        <v>95</v>
      </c>
      <c r="C537" s="8" t="s">
        <v>644</v>
      </c>
      <c r="D537" s="8" t="s">
        <v>973</v>
      </c>
      <c r="E537" s="7">
        <v>16.387499999999999</v>
      </c>
      <c r="F537" s="7">
        <v>201620.35</v>
      </c>
      <c r="G537" s="6">
        <v>3304053.49</v>
      </c>
      <c r="H537" s="7">
        <v>0</v>
      </c>
      <c r="I537" s="6">
        <v>0</v>
      </c>
      <c r="J537" s="7">
        <v>0</v>
      </c>
      <c r="K537" s="6">
        <v>0</v>
      </c>
      <c r="L537" s="7">
        <v>0</v>
      </c>
      <c r="M537" s="6">
        <v>0</v>
      </c>
    </row>
    <row r="538" spans="1:13" x14ac:dyDescent="0.35">
      <c r="A538" s="8" t="s">
        <v>62</v>
      </c>
      <c r="B538" s="8" t="s">
        <v>95</v>
      </c>
      <c r="C538" s="8" t="s">
        <v>645</v>
      </c>
      <c r="D538" s="8" t="s">
        <v>975</v>
      </c>
      <c r="E538" s="7">
        <v>0</v>
      </c>
      <c r="F538" s="7">
        <v>0</v>
      </c>
      <c r="G538" s="6">
        <v>0</v>
      </c>
      <c r="H538" s="7">
        <v>0</v>
      </c>
      <c r="I538" s="6">
        <v>0</v>
      </c>
      <c r="J538" s="7">
        <v>0</v>
      </c>
      <c r="K538" s="6">
        <v>0</v>
      </c>
      <c r="L538" s="7">
        <v>0</v>
      </c>
      <c r="M538" s="6">
        <v>0</v>
      </c>
    </row>
    <row r="539" spans="1:13" x14ac:dyDescent="0.35">
      <c r="A539" s="8" t="s">
        <v>62</v>
      </c>
      <c r="B539" s="8" t="s">
        <v>95</v>
      </c>
      <c r="C539" s="8" t="s">
        <v>646</v>
      </c>
      <c r="D539" s="8" t="s">
        <v>976</v>
      </c>
      <c r="E539" s="7">
        <v>0</v>
      </c>
      <c r="F539" s="7">
        <v>0</v>
      </c>
      <c r="G539" s="6">
        <v>0</v>
      </c>
      <c r="H539" s="7">
        <v>0</v>
      </c>
      <c r="I539" s="6">
        <v>0</v>
      </c>
      <c r="J539" s="7">
        <v>0</v>
      </c>
      <c r="K539" s="6">
        <v>0</v>
      </c>
      <c r="L539" s="7">
        <v>0</v>
      </c>
      <c r="M539" s="6">
        <v>0</v>
      </c>
    </row>
    <row r="540" spans="1:13" x14ac:dyDescent="0.35">
      <c r="A540" s="8" t="s">
        <v>62</v>
      </c>
      <c r="B540" s="8" t="s">
        <v>95</v>
      </c>
      <c r="C540" s="8" t="s">
        <v>647</v>
      </c>
      <c r="D540" s="8" t="s">
        <v>973</v>
      </c>
      <c r="E540" s="7">
        <v>16.387498999999998</v>
      </c>
      <c r="F540" s="7">
        <v>86075.44</v>
      </c>
      <c r="G540" s="6">
        <v>1410561.25</v>
      </c>
      <c r="H540" s="7">
        <v>0</v>
      </c>
      <c r="I540" s="6">
        <v>0</v>
      </c>
      <c r="J540" s="7">
        <v>0</v>
      </c>
      <c r="K540" s="6">
        <v>0</v>
      </c>
      <c r="L540" s="7">
        <v>0</v>
      </c>
      <c r="M540" s="6">
        <v>0</v>
      </c>
    </row>
    <row r="541" spans="1:13" x14ac:dyDescent="0.35">
      <c r="A541" s="8" t="s">
        <v>62</v>
      </c>
      <c r="B541" s="8" t="s">
        <v>95</v>
      </c>
      <c r="C541" s="8" t="s">
        <v>648</v>
      </c>
      <c r="D541" s="8" t="s">
        <v>976</v>
      </c>
      <c r="E541" s="7">
        <v>0</v>
      </c>
      <c r="F541" s="7">
        <v>0</v>
      </c>
      <c r="G541" s="6">
        <v>0</v>
      </c>
      <c r="H541" s="7">
        <v>0</v>
      </c>
      <c r="I541" s="6">
        <v>0</v>
      </c>
      <c r="J541" s="7">
        <v>0</v>
      </c>
      <c r="K541" s="6">
        <v>0</v>
      </c>
      <c r="L541" s="7">
        <v>0</v>
      </c>
      <c r="M541" s="6">
        <v>0</v>
      </c>
    </row>
    <row r="542" spans="1:13" x14ac:dyDescent="0.35">
      <c r="A542" s="8" t="s">
        <v>62</v>
      </c>
      <c r="B542" s="8" t="s">
        <v>95</v>
      </c>
      <c r="C542" s="8" t="s">
        <v>649</v>
      </c>
      <c r="D542" s="8" t="s">
        <v>973</v>
      </c>
      <c r="E542" s="7">
        <v>16.387499999999999</v>
      </c>
      <c r="F542" s="7">
        <v>2036871.66</v>
      </c>
      <c r="G542" s="6">
        <v>33379234.370000001</v>
      </c>
      <c r="H542" s="7">
        <v>14050</v>
      </c>
      <c r="I542" s="6">
        <v>230244.38</v>
      </c>
      <c r="J542" s="7">
        <v>25105.78</v>
      </c>
      <c r="K542" s="6">
        <v>411420.97</v>
      </c>
      <c r="L542" s="7">
        <v>-11055.78</v>
      </c>
      <c r="M542" s="6">
        <v>-181176.59</v>
      </c>
    </row>
    <row r="543" spans="1:13" x14ac:dyDescent="0.35">
      <c r="A543" s="8" t="s">
        <v>62</v>
      </c>
      <c r="B543" s="8" t="s">
        <v>95</v>
      </c>
      <c r="C543" s="8" t="s">
        <v>650</v>
      </c>
      <c r="D543" s="8" t="s">
        <v>973</v>
      </c>
      <c r="E543" s="7">
        <v>0</v>
      </c>
      <c r="F543" s="7">
        <v>0</v>
      </c>
      <c r="G543" s="6">
        <v>0</v>
      </c>
      <c r="H543" s="7">
        <v>0</v>
      </c>
      <c r="I543" s="6">
        <v>0</v>
      </c>
      <c r="J543" s="7">
        <v>0</v>
      </c>
      <c r="K543" s="6">
        <v>0</v>
      </c>
      <c r="L543" s="7">
        <v>0</v>
      </c>
      <c r="M543" s="6">
        <v>0</v>
      </c>
    </row>
    <row r="544" spans="1:13" x14ac:dyDescent="0.35">
      <c r="A544" s="8" t="s">
        <v>62</v>
      </c>
      <c r="B544" s="8" t="s">
        <v>95</v>
      </c>
      <c r="C544" s="8" t="s">
        <v>693</v>
      </c>
      <c r="D544" s="8" t="s">
        <v>973</v>
      </c>
      <c r="E544" s="7">
        <v>16.387498999999998</v>
      </c>
      <c r="F544" s="7">
        <v>2500543.89</v>
      </c>
      <c r="G544" s="6">
        <v>40977662.969999999</v>
      </c>
      <c r="H544" s="7">
        <v>0</v>
      </c>
      <c r="I544" s="6">
        <v>0</v>
      </c>
      <c r="J544" s="7">
        <v>0</v>
      </c>
      <c r="K544" s="6">
        <v>0</v>
      </c>
      <c r="L544" s="7">
        <v>0</v>
      </c>
      <c r="M544" s="6">
        <v>0</v>
      </c>
    </row>
    <row r="545" spans="1:13" x14ac:dyDescent="0.35">
      <c r="A545" s="8" t="s">
        <v>62</v>
      </c>
      <c r="B545" s="8" t="s">
        <v>95</v>
      </c>
      <c r="C545" s="8" t="s">
        <v>694</v>
      </c>
      <c r="D545" s="8" t="s">
        <v>973</v>
      </c>
      <c r="E545" s="7">
        <v>16.387499999999999</v>
      </c>
      <c r="F545" s="7">
        <v>6736594.3700000001</v>
      </c>
      <c r="G545" s="6">
        <v>110395940.25</v>
      </c>
      <c r="H545" s="7">
        <v>181386.47</v>
      </c>
      <c r="I545" s="6">
        <v>2972470.78</v>
      </c>
      <c r="J545" s="7">
        <v>147429.23000000001</v>
      </c>
      <c r="K545" s="6">
        <v>2415996.5099999998</v>
      </c>
      <c r="L545" s="7">
        <v>33957.24</v>
      </c>
      <c r="M545" s="6">
        <v>556474.27</v>
      </c>
    </row>
    <row r="546" spans="1:13" x14ac:dyDescent="0.35">
      <c r="A546" s="8" t="s">
        <v>62</v>
      </c>
      <c r="B546" s="8" t="s">
        <v>95</v>
      </c>
      <c r="C546" s="8" t="s">
        <v>695</v>
      </c>
      <c r="D546" s="8" t="s">
        <v>973</v>
      </c>
      <c r="E546" s="7">
        <v>16.387499999999999</v>
      </c>
      <c r="F546" s="7">
        <v>48328696.770000003</v>
      </c>
      <c r="G546" s="6">
        <v>791986518.33000004</v>
      </c>
      <c r="H546" s="7">
        <v>55935.4</v>
      </c>
      <c r="I546" s="6">
        <v>916641.37</v>
      </c>
      <c r="J546" s="7">
        <v>384251.53</v>
      </c>
      <c r="K546" s="6">
        <v>6296921.9500000002</v>
      </c>
      <c r="L546" s="7">
        <v>-328316.13</v>
      </c>
      <c r="M546" s="6">
        <v>-5380280.5800000001</v>
      </c>
    </row>
    <row r="547" spans="1:13" x14ac:dyDescent="0.35">
      <c r="A547" s="8" t="s">
        <v>62</v>
      </c>
      <c r="B547" s="8" t="s">
        <v>95</v>
      </c>
      <c r="C547" s="8" t="s">
        <v>696</v>
      </c>
      <c r="D547" s="8" t="s">
        <v>976</v>
      </c>
      <c r="E547" s="7">
        <v>21.750309000000001</v>
      </c>
      <c r="F547" s="7">
        <v>2258421.56</v>
      </c>
      <c r="G547" s="6">
        <v>49121368.979999997</v>
      </c>
      <c r="H547" s="7">
        <v>4363.4799999999996</v>
      </c>
      <c r="I547" s="6">
        <v>94907.04</v>
      </c>
      <c r="J547" s="7">
        <v>0</v>
      </c>
      <c r="K547" s="6">
        <v>0</v>
      </c>
      <c r="L547" s="7">
        <v>4363.4799999999996</v>
      </c>
      <c r="M547" s="6">
        <v>94907.04</v>
      </c>
    </row>
    <row r="548" spans="1:13" x14ac:dyDescent="0.35">
      <c r="A548" s="8" t="s">
        <v>62</v>
      </c>
      <c r="B548" s="8" t="s">
        <v>95</v>
      </c>
      <c r="C548" s="8" t="s">
        <v>697</v>
      </c>
      <c r="D548" s="8" t="s">
        <v>973</v>
      </c>
      <c r="E548" s="7">
        <v>16.387499999999999</v>
      </c>
      <c r="F548" s="7">
        <v>2110040.5299999998</v>
      </c>
      <c r="G548" s="6">
        <v>34578289.259999998</v>
      </c>
      <c r="H548" s="7">
        <v>10000</v>
      </c>
      <c r="I548" s="6">
        <v>163875</v>
      </c>
      <c r="J548" s="7">
        <v>0</v>
      </c>
      <c r="K548" s="6">
        <v>0</v>
      </c>
      <c r="L548" s="7">
        <v>10000</v>
      </c>
      <c r="M548" s="6">
        <v>163875</v>
      </c>
    </row>
    <row r="549" spans="1:13" x14ac:dyDescent="0.35">
      <c r="A549" s="8" t="s">
        <v>62</v>
      </c>
      <c r="B549" s="8" t="s">
        <v>95</v>
      </c>
      <c r="C549" s="8" t="s">
        <v>698</v>
      </c>
      <c r="D549" s="8" t="s">
        <v>973</v>
      </c>
      <c r="E549" s="7">
        <v>0</v>
      </c>
      <c r="F549" s="7">
        <v>0</v>
      </c>
      <c r="G549" s="6">
        <v>0</v>
      </c>
      <c r="H549" s="7">
        <v>0</v>
      </c>
      <c r="I549" s="6">
        <v>0</v>
      </c>
      <c r="J549" s="7">
        <v>0</v>
      </c>
      <c r="K549" s="6">
        <v>0</v>
      </c>
      <c r="L549" s="7">
        <v>0</v>
      </c>
      <c r="M549" s="6">
        <v>0</v>
      </c>
    </row>
    <row r="550" spans="1:13" x14ac:dyDescent="0.35">
      <c r="A550" s="8" t="s">
        <v>65</v>
      </c>
      <c r="B550" s="8" t="s">
        <v>990</v>
      </c>
      <c r="C550" s="8" t="s">
        <v>721</v>
      </c>
      <c r="D550" s="8" t="s">
        <v>973</v>
      </c>
      <c r="E550" s="7">
        <v>16.39</v>
      </c>
      <c r="F550" s="7">
        <v>24955883.510000002</v>
      </c>
      <c r="G550" s="6">
        <v>409026930.73000002</v>
      </c>
      <c r="H550" s="7">
        <v>78214.320000000007</v>
      </c>
      <c r="I550" s="6">
        <v>1285810.43</v>
      </c>
      <c r="J550" s="7">
        <v>226114.92</v>
      </c>
      <c r="K550" s="6">
        <v>3740613.12</v>
      </c>
      <c r="L550" s="7">
        <v>-147900.6</v>
      </c>
      <c r="M550" s="6">
        <v>-2454802.69</v>
      </c>
    </row>
    <row r="551" spans="1:13" x14ac:dyDescent="0.35">
      <c r="A551" s="8" t="s">
        <v>65</v>
      </c>
      <c r="B551" s="8" t="s">
        <v>990</v>
      </c>
      <c r="C551" s="8" t="s">
        <v>722</v>
      </c>
      <c r="D551" s="8" t="s">
        <v>973</v>
      </c>
      <c r="E551" s="7">
        <v>16.39</v>
      </c>
      <c r="F551" s="7">
        <v>1846224.16</v>
      </c>
      <c r="G551" s="6">
        <v>30259614.010000002</v>
      </c>
      <c r="H551" s="7">
        <v>5391.6</v>
      </c>
      <c r="I551" s="6">
        <v>88634.880000000005</v>
      </c>
      <c r="J551" s="7">
        <v>274312.5</v>
      </c>
      <c r="K551" s="6">
        <v>4491277.51</v>
      </c>
      <c r="L551" s="7">
        <v>-268920.90000000002</v>
      </c>
      <c r="M551" s="6">
        <v>-4402642.62</v>
      </c>
    </row>
    <row r="552" spans="1:13" x14ac:dyDescent="0.35">
      <c r="A552" s="8" t="s">
        <v>65</v>
      </c>
      <c r="B552" s="8" t="s">
        <v>990</v>
      </c>
      <c r="C552" s="8" t="s">
        <v>723</v>
      </c>
      <c r="D552" s="8" t="s">
        <v>973</v>
      </c>
      <c r="E552" s="7">
        <v>16.389999</v>
      </c>
      <c r="F552" s="7">
        <v>916011717.61000001</v>
      </c>
      <c r="G552" s="6">
        <v>15013432051</v>
      </c>
      <c r="H552" s="7">
        <v>4080865.74</v>
      </c>
      <c r="I552" s="6">
        <v>67531183.730000004</v>
      </c>
      <c r="J552" s="7">
        <v>14533709.689999999</v>
      </c>
      <c r="K552" s="6">
        <v>241853051.50999999</v>
      </c>
      <c r="L552" s="7">
        <v>-10452843.949999999</v>
      </c>
      <c r="M552" s="6">
        <v>-174321867.78</v>
      </c>
    </row>
    <row r="553" spans="1:13" x14ac:dyDescent="0.35">
      <c r="A553" s="8" t="s">
        <v>65</v>
      </c>
      <c r="B553" s="8" t="s">
        <v>990</v>
      </c>
      <c r="C553" s="8" t="s">
        <v>724</v>
      </c>
      <c r="D553" s="8" t="s">
        <v>973</v>
      </c>
      <c r="E553" s="7">
        <v>16.39</v>
      </c>
      <c r="F553" s="7">
        <v>3892173934.4000001</v>
      </c>
      <c r="G553" s="6">
        <v>63792730785</v>
      </c>
      <c r="H553" s="7">
        <v>144575832.16</v>
      </c>
      <c r="I553" s="6">
        <v>2402251234.5999999</v>
      </c>
      <c r="J553" s="7">
        <v>58054005.310000002</v>
      </c>
      <c r="K553" s="6">
        <v>951023911.69000006</v>
      </c>
      <c r="L553" s="7">
        <v>86521826.849999994</v>
      </c>
      <c r="M553" s="6">
        <v>1451227322.9000001</v>
      </c>
    </row>
    <row r="554" spans="1:13" x14ac:dyDescent="0.35">
      <c r="A554" s="8" t="s">
        <v>65</v>
      </c>
      <c r="B554" s="8" t="s">
        <v>990</v>
      </c>
      <c r="C554" s="8" t="s">
        <v>725</v>
      </c>
      <c r="D554" s="8" t="s">
        <v>973</v>
      </c>
      <c r="E554" s="7">
        <v>16.39</v>
      </c>
      <c r="F554" s="7">
        <v>4947352.92</v>
      </c>
      <c r="G554" s="6">
        <v>81087114.370000005</v>
      </c>
      <c r="H554" s="7">
        <v>688053.14</v>
      </c>
      <c r="I554" s="6">
        <v>11383320.67</v>
      </c>
      <c r="J554" s="7">
        <v>1583114.17</v>
      </c>
      <c r="K554" s="6">
        <v>26264127.120000001</v>
      </c>
      <c r="L554" s="7">
        <v>-895061.03</v>
      </c>
      <c r="M554" s="6">
        <v>-14880806.449999999</v>
      </c>
    </row>
    <row r="555" spans="1:13" x14ac:dyDescent="0.35">
      <c r="A555" s="8" t="s">
        <v>65</v>
      </c>
      <c r="B555" s="8" t="s">
        <v>990</v>
      </c>
      <c r="C555" s="8" t="s">
        <v>729</v>
      </c>
      <c r="D555" s="8" t="s">
        <v>973</v>
      </c>
      <c r="E555" s="7">
        <v>16.390001999999999</v>
      </c>
      <c r="F555" s="7">
        <v>36859.14</v>
      </c>
      <c r="G555" s="6">
        <v>604121.38</v>
      </c>
      <c r="H555" s="7">
        <v>1</v>
      </c>
      <c r="I555" s="6">
        <v>1</v>
      </c>
      <c r="J555" s="7">
        <v>4210.5600000000004</v>
      </c>
      <c r="K555" s="6">
        <v>68190.44</v>
      </c>
      <c r="L555" s="7">
        <v>-4209.5600000000004</v>
      </c>
      <c r="M555" s="6">
        <v>-68189.440000000002</v>
      </c>
    </row>
    <row r="556" spans="1:13" x14ac:dyDescent="0.35">
      <c r="A556" s="8" t="s">
        <v>65</v>
      </c>
      <c r="B556" s="8" t="s">
        <v>990</v>
      </c>
      <c r="C556" s="8" t="s">
        <v>730</v>
      </c>
      <c r="D556" s="8" t="s">
        <v>973</v>
      </c>
      <c r="E556" s="7">
        <v>16.39</v>
      </c>
      <c r="F556" s="7">
        <v>54088117.840000004</v>
      </c>
      <c r="G556" s="6">
        <v>886504251.40999997</v>
      </c>
      <c r="H556" s="7">
        <v>385340.51</v>
      </c>
      <c r="I556" s="6">
        <v>6346495.9699999997</v>
      </c>
      <c r="J556" s="7">
        <v>383554.98</v>
      </c>
      <c r="K556" s="6">
        <v>6294664.7999999998</v>
      </c>
      <c r="L556" s="7">
        <v>1785.53</v>
      </c>
      <c r="M556" s="6">
        <v>51831.17</v>
      </c>
    </row>
    <row r="557" spans="1:13" x14ac:dyDescent="0.35">
      <c r="A557" s="8" t="s">
        <v>65</v>
      </c>
      <c r="B557" s="8" t="s">
        <v>990</v>
      </c>
      <c r="C557" s="8" t="s">
        <v>731</v>
      </c>
      <c r="D557" s="8" t="s">
        <v>973</v>
      </c>
      <c r="E557" s="7">
        <v>16.389999</v>
      </c>
      <c r="F557" s="7">
        <v>86964992.170000002</v>
      </c>
      <c r="G557" s="6">
        <v>1425356221.5999999</v>
      </c>
      <c r="H557" s="7">
        <v>3102687.26</v>
      </c>
      <c r="I557" s="6">
        <v>50945927.060000002</v>
      </c>
      <c r="J557" s="7">
        <v>10268663.16</v>
      </c>
      <c r="K557" s="6">
        <v>171365937.05000001</v>
      </c>
      <c r="L557" s="7">
        <v>-7165975.9000000004</v>
      </c>
      <c r="M557" s="6">
        <v>-120420009.98999999</v>
      </c>
    </row>
    <row r="558" spans="1:13" x14ac:dyDescent="0.35">
      <c r="A558" s="8" t="s">
        <v>65</v>
      </c>
      <c r="B558" s="8" t="s">
        <v>95</v>
      </c>
      <c r="C558" s="8" t="s">
        <v>721</v>
      </c>
      <c r="D558" s="8" t="s">
        <v>973</v>
      </c>
      <c r="E558" s="7">
        <v>16.389999</v>
      </c>
      <c r="F558" s="7">
        <v>129660.24</v>
      </c>
      <c r="G558" s="6">
        <v>2125131.29</v>
      </c>
      <c r="H558" s="7">
        <v>1</v>
      </c>
      <c r="I558" s="6">
        <v>1</v>
      </c>
      <c r="J558" s="7">
        <v>1</v>
      </c>
      <c r="K558" s="6">
        <v>1</v>
      </c>
      <c r="L558" s="7">
        <v>0</v>
      </c>
      <c r="M558" s="6">
        <v>0</v>
      </c>
    </row>
    <row r="559" spans="1:13" x14ac:dyDescent="0.35">
      <c r="A559" s="8" t="s">
        <v>65</v>
      </c>
      <c r="B559" s="8" t="s">
        <v>95</v>
      </c>
      <c r="C559" s="8" t="s">
        <v>722</v>
      </c>
      <c r="D559" s="8" t="s">
        <v>973</v>
      </c>
      <c r="E559" s="7">
        <v>16.39</v>
      </c>
      <c r="F559" s="7">
        <v>894610.73</v>
      </c>
      <c r="G559" s="6">
        <v>14662669.880000001</v>
      </c>
      <c r="H559" s="7">
        <v>0.03</v>
      </c>
      <c r="I559" s="6">
        <v>0.49</v>
      </c>
      <c r="J559" s="7">
        <v>1</v>
      </c>
      <c r="K559" s="6">
        <v>1</v>
      </c>
      <c r="L559" s="7">
        <v>-0.97</v>
      </c>
      <c r="M559" s="6">
        <v>-0.51</v>
      </c>
    </row>
    <row r="560" spans="1:13" x14ac:dyDescent="0.35">
      <c r="A560" s="8" t="s">
        <v>65</v>
      </c>
      <c r="B560" s="8" t="s">
        <v>95</v>
      </c>
      <c r="C560" s="8" t="s">
        <v>723</v>
      </c>
      <c r="D560" s="8" t="s">
        <v>973</v>
      </c>
      <c r="E560" s="7">
        <v>16.389999</v>
      </c>
      <c r="F560" s="7">
        <v>43060373.450000003</v>
      </c>
      <c r="G560" s="6">
        <v>705759520.80999994</v>
      </c>
      <c r="H560" s="7">
        <v>186690.53</v>
      </c>
      <c r="I560" s="6">
        <v>3051349.67</v>
      </c>
      <c r="J560" s="7">
        <v>520001.81</v>
      </c>
      <c r="K560" s="6">
        <v>8577916.6899999995</v>
      </c>
      <c r="L560" s="7">
        <v>-333311.28000000003</v>
      </c>
      <c r="M560" s="6">
        <v>-5526567.0300000003</v>
      </c>
    </row>
    <row r="561" spans="1:13" x14ac:dyDescent="0.35">
      <c r="A561" s="8" t="s">
        <v>65</v>
      </c>
      <c r="B561" s="8" t="s">
        <v>95</v>
      </c>
      <c r="C561" s="8" t="s">
        <v>724</v>
      </c>
      <c r="D561" s="8" t="s">
        <v>973</v>
      </c>
      <c r="E561" s="7">
        <v>16.389999</v>
      </c>
      <c r="F561" s="7">
        <v>34253763.840000004</v>
      </c>
      <c r="G561" s="6">
        <v>561419189.33000004</v>
      </c>
      <c r="H561" s="7">
        <v>17233.86</v>
      </c>
      <c r="I561" s="6">
        <v>283162.75</v>
      </c>
      <c r="J561" s="7">
        <v>263306.49</v>
      </c>
      <c r="K561" s="6">
        <v>4349692.5599999996</v>
      </c>
      <c r="L561" s="7">
        <v>-246072.63</v>
      </c>
      <c r="M561" s="6">
        <v>-4066529.81</v>
      </c>
    </row>
    <row r="562" spans="1:13" x14ac:dyDescent="0.35">
      <c r="A562" s="8" t="s">
        <v>65</v>
      </c>
      <c r="B562" s="8" t="s">
        <v>95</v>
      </c>
      <c r="C562" s="8" t="s">
        <v>725</v>
      </c>
      <c r="D562" s="8" t="s">
        <v>973</v>
      </c>
      <c r="E562" s="7">
        <v>16.389999</v>
      </c>
      <c r="F562" s="7">
        <v>2489052.84</v>
      </c>
      <c r="G562" s="6">
        <v>40795575.969999999</v>
      </c>
      <c r="H562" s="7">
        <v>16515.849999999999</v>
      </c>
      <c r="I562" s="6">
        <v>273579.88</v>
      </c>
      <c r="J562" s="7">
        <v>495560.12</v>
      </c>
      <c r="K562" s="6">
        <v>8235093.0899999999</v>
      </c>
      <c r="L562" s="7">
        <v>-479044.27</v>
      </c>
      <c r="M562" s="6">
        <v>-7961513.21</v>
      </c>
    </row>
    <row r="563" spans="1:13" x14ac:dyDescent="0.35">
      <c r="A563" s="8" t="s">
        <v>65</v>
      </c>
      <c r="B563" s="8" t="s">
        <v>95</v>
      </c>
      <c r="C563" s="8" t="s">
        <v>730</v>
      </c>
      <c r="D563" s="8" t="s">
        <v>973</v>
      </c>
      <c r="E563" s="7">
        <v>16.39</v>
      </c>
      <c r="F563" s="7">
        <v>446867.28</v>
      </c>
      <c r="G563" s="6">
        <v>7324154.7300000004</v>
      </c>
      <c r="H563" s="7">
        <v>1</v>
      </c>
      <c r="I563" s="6">
        <v>1</v>
      </c>
      <c r="J563" s="7">
        <v>1</v>
      </c>
      <c r="K563" s="6">
        <v>1</v>
      </c>
      <c r="L563" s="7">
        <v>0</v>
      </c>
      <c r="M563" s="6">
        <v>0</v>
      </c>
    </row>
    <row r="564" spans="1:13" x14ac:dyDescent="0.35">
      <c r="A564" s="8" t="s">
        <v>65</v>
      </c>
      <c r="B564" s="8" t="s">
        <v>95</v>
      </c>
      <c r="C564" s="8" t="s">
        <v>731</v>
      </c>
      <c r="D564" s="8" t="s">
        <v>973</v>
      </c>
      <c r="E564" s="7">
        <v>16.389999</v>
      </c>
      <c r="F564" s="7">
        <v>845302.15</v>
      </c>
      <c r="G564" s="6">
        <v>13854502.210000001</v>
      </c>
      <c r="H564" s="7">
        <v>773.75</v>
      </c>
      <c r="I564" s="6">
        <v>12747.47</v>
      </c>
      <c r="J564" s="7">
        <v>1</v>
      </c>
      <c r="K564" s="6">
        <v>1</v>
      </c>
      <c r="L564" s="7">
        <v>772.75</v>
      </c>
      <c r="M564" s="6">
        <v>12746.47</v>
      </c>
    </row>
    <row r="565" spans="1:13" x14ac:dyDescent="0.35">
      <c r="A565" s="8" t="s">
        <v>66</v>
      </c>
      <c r="B565" s="8" t="s">
        <v>990</v>
      </c>
      <c r="C565" s="8" t="s">
        <v>736</v>
      </c>
      <c r="D565" s="8" t="s">
        <v>973</v>
      </c>
      <c r="E565" s="7">
        <v>16.389999</v>
      </c>
      <c r="F565" s="7">
        <v>158294944.91999999</v>
      </c>
      <c r="G565" s="6">
        <v>2594454147.1999998</v>
      </c>
      <c r="H565" s="7">
        <v>7263885.71</v>
      </c>
      <c r="I565" s="6">
        <v>119229188.14</v>
      </c>
      <c r="J565" s="7">
        <v>1120098.52</v>
      </c>
      <c r="K565" s="6">
        <v>18397022.649999999</v>
      </c>
      <c r="L565" s="7">
        <v>6143787.1900000004</v>
      </c>
      <c r="M565" s="6">
        <v>100832165.48999999</v>
      </c>
    </row>
    <row r="566" spans="1:13" x14ac:dyDescent="0.35">
      <c r="A566" s="8" t="s">
        <v>66</v>
      </c>
      <c r="B566" s="8" t="s">
        <v>95</v>
      </c>
      <c r="C566" s="8" t="s">
        <v>734</v>
      </c>
      <c r="D566" s="8" t="s">
        <v>973</v>
      </c>
      <c r="E566" s="7">
        <v>16.389999</v>
      </c>
      <c r="F566" s="7">
        <v>26528713.52</v>
      </c>
      <c r="G566" s="6">
        <v>434805614.58999997</v>
      </c>
      <c r="H566" s="7">
        <v>24489726.449999999</v>
      </c>
      <c r="I566" s="6">
        <v>403061602.87</v>
      </c>
      <c r="J566" s="7">
        <v>1</v>
      </c>
      <c r="K566" s="6">
        <v>1</v>
      </c>
      <c r="L566" s="7">
        <v>24489725.449999999</v>
      </c>
      <c r="M566" s="6">
        <v>403061601.87</v>
      </c>
    </row>
    <row r="567" spans="1:13" x14ac:dyDescent="0.35">
      <c r="A567" s="8" t="s">
        <v>66</v>
      </c>
      <c r="B567" s="8" t="s">
        <v>95</v>
      </c>
      <c r="C567" s="8" t="s">
        <v>736</v>
      </c>
      <c r="D567" s="8" t="s">
        <v>973</v>
      </c>
      <c r="E567" s="7">
        <v>16.39</v>
      </c>
      <c r="F567" s="7">
        <v>3276767.56</v>
      </c>
      <c r="G567" s="6">
        <v>53706220.310000002</v>
      </c>
      <c r="H567" s="7">
        <v>1</v>
      </c>
      <c r="I567" s="6">
        <v>1</v>
      </c>
      <c r="J567" s="7">
        <v>1</v>
      </c>
      <c r="K567" s="6">
        <v>1</v>
      </c>
      <c r="L567" s="7">
        <v>0</v>
      </c>
      <c r="M567" s="6">
        <v>0</v>
      </c>
    </row>
    <row r="568" spans="1:13" x14ac:dyDescent="0.35">
      <c r="A568" s="8" t="s">
        <v>67</v>
      </c>
      <c r="B568" s="8" t="s">
        <v>990</v>
      </c>
      <c r="C568" s="8" t="s">
        <v>738</v>
      </c>
      <c r="D568" s="8" t="s">
        <v>973</v>
      </c>
      <c r="E568" s="7">
        <v>16.393999000000001</v>
      </c>
      <c r="F568" s="7">
        <v>215069750.75</v>
      </c>
      <c r="G568" s="6">
        <v>3525853493.7800002</v>
      </c>
      <c r="H568" s="7">
        <v>393640.44</v>
      </c>
      <c r="I568" s="6">
        <v>6453341.3700000001</v>
      </c>
      <c r="J568" s="7">
        <v>415009.84</v>
      </c>
      <c r="K568" s="6">
        <v>6803671.3200000003</v>
      </c>
      <c r="L568" s="7">
        <v>-21369.4</v>
      </c>
      <c r="M568" s="6">
        <v>-350329.94</v>
      </c>
    </row>
    <row r="569" spans="1:13" x14ac:dyDescent="0.35">
      <c r="A569" s="8" t="s">
        <v>67</v>
      </c>
      <c r="B569" s="8" t="s">
        <v>990</v>
      </c>
      <c r="C569" s="8" t="s">
        <v>742</v>
      </c>
      <c r="D569" s="8" t="s">
        <v>973</v>
      </c>
      <c r="E569" s="7">
        <v>16.393999999999998</v>
      </c>
      <c r="F569" s="7">
        <v>66069908.520000003</v>
      </c>
      <c r="G569" s="6">
        <v>1083150080.28</v>
      </c>
      <c r="H569" s="7">
        <v>428372.21</v>
      </c>
      <c r="I569" s="6">
        <v>7022734.0099999998</v>
      </c>
      <c r="J569" s="7">
        <v>2226057.02</v>
      </c>
      <c r="K569" s="6">
        <v>36493978.789999999</v>
      </c>
      <c r="L569" s="7">
        <v>-1797684.81</v>
      </c>
      <c r="M569" s="6">
        <v>-29471244.780000001</v>
      </c>
    </row>
    <row r="570" spans="1:13" x14ac:dyDescent="0.35">
      <c r="A570" s="8" t="s">
        <v>67</v>
      </c>
      <c r="B570" s="8" t="s">
        <v>95</v>
      </c>
      <c r="C570" s="8" t="s">
        <v>738</v>
      </c>
      <c r="D570" s="8" t="s">
        <v>973</v>
      </c>
      <c r="E570" s="7">
        <v>16.393999999999998</v>
      </c>
      <c r="F570" s="7">
        <v>9132728.8200000003</v>
      </c>
      <c r="G570" s="6">
        <v>149721956.28999999</v>
      </c>
      <c r="H570" s="7">
        <v>84033.12</v>
      </c>
      <c r="I570" s="6">
        <v>1377638.91</v>
      </c>
      <c r="J570" s="7">
        <v>85032.57</v>
      </c>
      <c r="K570" s="6">
        <v>1394024.03</v>
      </c>
      <c r="L570" s="7">
        <v>-999.46</v>
      </c>
      <c r="M570" s="6">
        <v>-16385.12</v>
      </c>
    </row>
    <row r="571" spans="1:13" x14ac:dyDescent="0.35">
      <c r="A571" s="8" t="s">
        <v>67</v>
      </c>
      <c r="B571" s="8" t="s">
        <v>95</v>
      </c>
      <c r="C571" s="8" t="s">
        <v>742</v>
      </c>
      <c r="D571" s="8" t="s">
        <v>973</v>
      </c>
      <c r="E571" s="7">
        <v>16.393999999999998</v>
      </c>
      <c r="F571" s="7">
        <v>1940181.48</v>
      </c>
      <c r="G571" s="6">
        <v>31807335.239999998</v>
      </c>
      <c r="H571" s="7">
        <v>15784.31</v>
      </c>
      <c r="I571" s="6">
        <v>258767.95</v>
      </c>
      <c r="J571" s="7">
        <v>1887.83</v>
      </c>
      <c r="K571" s="6">
        <v>30949.14</v>
      </c>
      <c r="L571" s="7">
        <v>13896.48</v>
      </c>
      <c r="M571" s="6">
        <v>227818.82</v>
      </c>
    </row>
    <row r="572" spans="1:13" x14ac:dyDescent="0.35">
      <c r="A572" s="8" t="s">
        <v>68</v>
      </c>
      <c r="B572" s="8" t="s">
        <v>990</v>
      </c>
      <c r="C572" s="8" t="s">
        <v>745</v>
      </c>
      <c r="D572" s="8" t="s">
        <v>973</v>
      </c>
      <c r="E572" s="7">
        <v>16.386800000000001</v>
      </c>
      <c r="F572" s="7">
        <v>7445902101</v>
      </c>
      <c r="G572" s="6">
        <v>122014508554</v>
      </c>
      <c r="H572" s="7">
        <v>140766669</v>
      </c>
      <c r="I572" s="6">
        <v>2306715254</v>
      </c>
      <c r="J572" s="7">
        <v>147104396</v>
      </c>
      <c r="K572" s="6">
        <v>2410570311</v>
      </c>
      <c r="L572" s="7">
        <v>-6337727</v>
      </c>
      <c r="M572" s="6">
        <v>-103855057</v>
      </c>
    </row>
    <row r="573" spans="1:13" x14ac:dyDescent="0.35">
      <c r="A573" s="8" t="s">
        <v>68</v>
      </c>
      <c r="B573" s="8" t="s">
        <v>95</v>
      </c>
      <c r="C573" s="8" t="s">
        <v>745</v>
      </c>
      <c r="D573" s="8" t="s">
        <v>973</v>
      </c>
      <c r="E573" s="7">
        <v>16.386800000000001</v>
      </c>
      <c r="F573" s="7">
        <v>476095339</v>
      </c>
      <c r="G573" s="6">
        <v>7801679103</v>
      </c>
      <c r="H573" s="7">
        <v>9349701</v>
      </c>
      <c r="I573" s="6">
        <v>153211675</v>
      </c>
      <c r="J573" s="7">
        <v>22046958</v>
      </c>
      <c r="K573" s="6">
        <v>361279091</v>
      </c>
      <c r="L573" s="7">
        <v>-12697257</v>
      </c>
      <c r="M573" s="6">
        <v>-208067416</v>
      </c>
    </row>
    <row r="574" spans="1:13" x14ac:dyDescent="0.35">
      <c r="A574" s="8" t="s">
        <v>69</v>
      </c>
      <c r="B574" s="8" t="s">
        <v>990</v>
      </c>
      <c r="C574" s="8" t="s">
        <v>746</v>
      </c>
      <c r="D574" s="8" t="s">
        <v>973</v>
      </c>
      <c r="E574" s="7">
        <v>16.386799</v>
      </c>
      <c r="F574" s="7">
        <v>996129739</v>
      </c>
      <c r="G574" s="6">
        <v>16323378804</v>
      </c>
      <c r="H574" s="7">
        <v>79323062</v>
      </c>
      <c r="I574" s="6">
        <v>1299851152</v>
      </c>
      <c r="J574" s="7">
        <v>50077656</v>
      </c>
      <c r="K574" s="6">
        <v>820612539</v>
      </c>
      <c r="L574" s="7">
        <v>29245406</v>
      </c>
      <c r="M574" s="6">
        <v>479238613</v>
      </c>
    </row>
    <row r="575" spans="1:13" x14ac:dyDescent="0.35">
      <c r="A575" s="8" t="s">
        <v>69</v>
      </c>
      <c r="B575" s="8" t="s">
        <v>990</v>
      </c>
      <c r="C575" s="8" t="s">
        <v>747</v>
      </c>
      <c r="D575" s="8" t="s">
        <v>975</v>
      </c>
      <c r="E575" s="7">
        <v>18.745199</v>
      </c>
      <c r="F575" s="7">
        <v>267274651</v>
      </c>
      <c r="G575" s="6">
        <v>5010116785</v>
      </c>
      <c r="H575" s="7">
        <v>2085448</v>
      </c>
      <c r="I575" s="6">
        <v>39092149</v>
      </c>
      <c r="J575" s="7">
        <v>31118415</v>
      </c>
      <c r="K575" s="6">
        <v>583320913</v>
      </c>
      <c r="L575" s="7">
        <v>-29032967</v>
      </c>
      <c r="M575" s="6">
        <v>-544228764</v>
      </c>
    </row>
    <row r="576" spans="1:13" x14ac:dyDescent="0.35">
      <c r="A576" s="8" t="s">
        <v>69</v>
      </c>
      <c r="B576" s="8" t="s">
        <v>95</v>
      </c>
      <c r="C576" s="8" t="s">
        <v>746</v>
      </c>
      <c r="D576" s="8" t="s">
        <v>973</v>
      </c>
      <c r="E576" s="7">
        <v>16.386799</v>
      </c>
      <c r="F576" s="7">
        <v>7878281</v>
      </c>
      <c r="G576" s="6">
        <v>129099813</v>
      </c>
      <c r="H576" s="7">
        <v>220000</v>
      </c>
      <c r="I576" s="6">
        <v>3605096</v>
      </c>
      <c r="J576" s="7">
        <v>539977</v>
      </c>
      <c r="K576" s="6">
        <v>8848496</v>
      </c>
      <c r="L576" s="7">
        <v>-319977</v>
      </c>
      <c r="M576" s="6">
        <v>-5243400</v>
      </c>
    </row>
    <row r="577" spans="1:13" x14ac:dyDescent="0.35">
      <c r="A577" s="8" t="s">
        <v>69</v>
      </c>
      <c r="B577" s="8" t="s">
        <v>95</v>
      </c>
      <c r="C577" s="8" t="s">
        <v>747</v>
      </c>
      <c r="D577" s="8" t="s">
        <v>975</v>
      </c>
      <c r="E577" s="7">
        <v>18.745201000000002</v>
      </c>
      <c r="F577" s="7">
        <v>2175611</v>
      </c>
      <c r="G577" s="6">
        <v>40782267</v>
      </c>
      <c r="H577" s="7">
        <v>660480</v>
      </c>
      <c r="I577" s="6">
        <v>12380824</v>
      </c>
      <c r="J577" s="7">
        <v>200000</v>
      </c>
      <c r="K577" s="6">
        <v>3749040</v>
      </c>
      <c r="L577" s="7">
        <v>460480</v>
      </c>
      <c r="M577" s="6">
        <v>8631784</v>
      </c>
    </row>
    <row r="578" spans="1:13" x14ac:dyDescent="0.35">
      <c r="A578" s="8" t="s">
        <v>70</v>
      </c>
      <c r="B578" s="8" t="s">
        <v>990</v>
      </c>
      <c r="C578" s="8" t="s">
        <v>748</v>
      </c>
      <c r="D578" s="8" t="s">
        <v>973</v>
      </c>
      <c r="E578" s="7">
        <v>16.386800000000001</v>
      </c>
      <c r="F578" s="7">
        <v>5447632800</v>
      </c>
      <c r="G578" s="6">
        <v>89269269169</v>
      </c>
      <c r="H578" s="7">
        <v>56461941</v>
      </c>
      <c r="I578" s="6">
        <v>925230537</v>
      </c>
      <c r="J578" s="7">
        <v>46318339</v>
      </c>
      <c r="K578" s="6">
        <v>759009359</v>
      </c>
      <c r="L578" s="7">
        <v>10143602</v>
      </c>
      <c r="M578" s="6">
        <v>166221178</v>
      </c>
    </row>
    <row r="579" spans="1:13" x14ac:dyDescent="0.35">
      <c r="A579" s="8" t="s">
        <v>70</v>
      </c>
      <c r="B579" s="8" t="s">
        <v>990</v>
      </c>
      <c r="C579" s="8" t="s">
        <v>749</v>
      </c>
      <c r="D579" s="8" t="s">
        <v>975</v>
      </c>
      <c r="E579" s="7">
        <v>18.745199</v>
      </c>
      <c r="F579" s="7">
        <v>8928190</v>
      </c>
      <c r="G579" s="6">
        <v>167360705</v>
      </c>
      <c r="H579" s="7">
        <v>29449</v>
      </c>
      <c r="I579" s="6">
        <v>552032</v>
      </c>
      <c r="J579" s="7">
        <v>176915</v>
      </c>
      <c r="K579" s="6">
        <v>3316299</v>
      </c>
      <c r="L579" s="7">
        <v>-147466</v>
      </c>
      <c r="M579" s="6">
        <v>-2764267</v>
      </c>
    </row>
    <row r="580" spans="1:13" x14ac:dyDescent="0.35">
      <c r="A580" s="8" t="s">
        <v>70</v>
      </c>
      <c r="B580" s="8" t="s">
        <v>990</v>
      </c>
      <c r="C580" s="8" t="s">
        <v>750</v>
      </c>
      <c r="D580" s="8" t="s">
        <v>979</v>
      </c>
      <c r="E580" s="7">
        <v>0.100879</v>
      </c>
      <c r="F580" s="7">
        <v>77103170698</v>
      </c>
      <c r="G580" s="6">
        <v>7778167860</v>
      </c>
      <c r="H580" s="7">
        <v>14743879729</v>
      </c>
      <c r="I580" s="6">
        <v>1487362587</v>
      </c>
      <c r="J580" s="7">
        <v>5223210132</v>
      </c>
      <c r="K580" s="6">
        <v>526917438</v>
      </c>
      <c r="L580" s="7">
        <v>9520669597</v>
      </c>
      <c r="M580" s="6">
        <v>960445149</v>
      </c>
    </row>
    <row r="581" spans="1:13" x14ac:dyDescent="0.35">
      <c r="A581" s="8" t="s">
        <v>70</v>
      </c>
      <c r="B581" s="8" t="s">
        <v>990</v>
      </c>
      <c r="C581" s="8" t="s">
        <v>751</v>
      </c>
      <c r="D581" s="8" t="s">
        <v>973</v>
      </c>
      <c r="E581" s="7">
        <v>16.386799</v>
      </c>
      <c r="F581" s="7">
        <v>289087942</v>
      </c>
      <c r="G581" s="6">
        <v>4737226281</v>
      </c>
      <c r="H581" s="7">
        <v>5323633</v>
      </c>
      <c r="I581" s="6">
        <v>87237303</v>
      </c>
      <c r="J581" s="7">
        <v>3420846</v>
      </c>
      <c r="K581" s="6">
        <v>56056714</v>
      </c>
      <c r="L581" s="7">
        <v>1902787</v>
      </c>
      <c r="M581" s="6">
        <v>31180589</v>
      </c>
    </row>
    <row r="582" spans="1:13" x14ac:dyDescent="0.35">
      <c r="A582" s="8" t="s">
        <v>70</v>
      </c>
      <c r="B582" s="8" t="s">
        <v>990</v>
      </c>
      <c r="C582" s="8" t="s">
        <v>753</v>
      </c>
      <c r="D582" s="8" t="s">
        <v>975</v>
      </c>
      <c r="E582" s="7">
        <v>18.745199</v>
      </c>
      <c r="F582" s="7">
        <v>39971428</v>
      </c>
      <c r="G582" s="6">
        <v>749272407</v>
      </c>
      <c r="H582" s="7">
        <v>1397638</v>
      </c>
      <c r="I582" s="6">
        <v>26198998</v>
      </c>
      <c r="J582" s="7">
        <v>437129</v>
      </c>
      <c r="K582" s="6">
        <v>8194073</v>
      </c>
      <c r="L582" s="7">
        <v>960509</v>
      </c>
      <c r="M582" s="6">
        <v>18004926</v>
      </c>
    </row>
    <row r="583" spans="1:13" x14ac:dyDescent="0.35">
      <c r="A583" s="8" t="s">
        <v>70</v>
      </c>
      <c r="B583" s="8" t="s">
        <v>990</v>
      </c>
      <c r="C583" s="8" t="s">
        <v>754</v>
      </c>
      <c r="D583" s="8" t="s">
        <v>973</v>
      </c>
      <c r="E583" s="7">
        <v>16.386800000000001</v>
      </c>
      <c r="F583" s="7">
        <v>1084143665</v>
      </c>
      <c r="G583" s="6">
        <v>17765645410</v>
      </c>
      <c r="H583" s="7">
        <v>5314646</v>
      </c>
      <c r="I583" s="6">
        <v>87090049</v>
      </c>
      <c r="J583" s="7">
        <v>1020508</v>
      </c>
      <c r="K583" s="6">
        <v>16722854</v>
      </c>
      <c r="L583" s="7">
        <v>4294138</v>
      </c>
      <c r="M583" s="6">
        <v>70367195</v>
      </c>
    </row>
    <row r="584" spans="1:13" x14ac:dyDescent="0.35">
      <c r="A584" s="8" t="s">
        <v>70</v>
      </c>
      <c r="B584" s="8" t="s">
        <v>95</v>
      </c>
      <c r="C584" s="8" t="s">
        <v>748</v>
      </c>
      <c r="D584" s="8" t="s">
        <v>973</v>
      </c>
      <c r="E584" s="7">
        <v>16.386800000000001</v>
      </c>
      <c r="F584" s="7">
        <v>55138084</v>
      </c>
      <c r="G584" s="6">
        <v>903536758</v>
      </c>
      <c r="H584" s="7">
        <v>2355224</v>
      </c>
      <c r="I584" s="6">
        <v>38594592</v>
      </c>
      <c r="J584" s="7">
        <v>1549349</v>
      </c>
      <c r="K584" s="6">
        <v>25388879</v>
      </c>
      <c r="L584" s="7">
        <v>805875</v>
      </c>
      <c r="M584" s="6">
        <v>13205713</v>
      </c>
    </row>
    <row r="585" spans="1:13" x14ac:dyDescent="0.35">
      <c r="A585" s="8" t="s">
        <v>70</v>
      </c>
      <c r="B585" s="8" t="s">
        <v>95</v>
      </c>
      <c r="C585" s="8" t="s">
        <v>749</v>
      </c>
      <c r="D585" s="8" t="s">
        <v>975</v>
      </c>
      <c r="E585" s="7">
        <v>18.745199</v>
      </c>
      <c r="F585" s="7">
        <v>6390969</v>
      </c>
      <c r="G585" s="6">
        <v>119799988</v>
      </c>
      <c r="H585" s="7">
        <v>0</v>
      </c>
      <c r="I585" s="6">
        <v>0</v>
      </c>
      <c r="J585" s="7">
        <v>0</v>
      </c>
      <c r="K585" s="6">
        <v>0</v>
      </c>
      <c r="L585" s="7">
        <v>0</v>
      </c>
      <c r="M585" s="6">
        <v>0</v>
      </c>
    </row>
    <row r="586" spans="1:13" x14ac:dyDescent="0.35">
      <c r="A586" s="8" t="s">
        <v>70</v>
      </c>
      <c r="B586" s="8" t="s">
        <v>95</v>
      </c>
      <c r="C586" s="8" t="s">
        <v>750</v>
      </c>
      <c r="D586" s="8" t="s">
        <v>979</v>
      </c>
      <c r="E586" s="7">
        <v>0.100879</v>
      </c>
      <c r="F586" s="7">
        <v>2506111717</v>
      </c>
      <c r="G586" s="6">
        <v>252816550</v>
      </c>
      <c r="H586" s="7">
        <v>0</v>
      </c>
      <c r="I586" s="6">
        <v>0</v>
      </c>
      <c r="J586" s="7">
        <v>0</v>
      </c>
      <c r="K586" s="6">
        <v>0</v>
      </c>
      <c r="L586" s="7">
        <v>0</v>
      </c>
      <c r="M586" s="6">
        <v>0</v>
      </c>
    </row>
    <row r="587" spans="1:13" x14ac:dyDescent="0.35">
      <c r="A587" s="8" t="s">
        <v>70</v>
      </c>
      <c r="B587" s="8" t="s">
        <v>95</v>
      </c>
      <c r="C587" s="8" t="s">
        <v>751</v>
      </c>
      <c r="D587" s="8" t="s">
        <v>973</v>
      </c>
      <c r="E587" s="7">
        <v>16.386799</v>
      </c>
      <c r="F587" s="7">
        <v>36023464</v>
      </c>
      <c r="G587" s="6">
        <v>590309294</v>
      </c>
      <c r="H587" s="7">
        <v>664550</v>
      </c>
      <c r="I587" s="6">
        <v>10889841</v>
      </c>
      <c r="J587" s="7">
        <v>1015302</v>
      </c>
      <c r="K587" s="6">
        <v>16637548</v>
      </c>
      <c r="L587" s="7">
        <v>-350752</v>
      </c>
      <c r="M587" s="6">
        <v>-5747707</v>
      </c>
    </row>
    <row r="588" spans="1:13" x14ac:dyDescent="0.35">
      <c r="A588" s="8" t="s">
        <v>70</v>
      </c>
      <c r="B588" s="8" t="s">
        <v>95</v>
      </c>
      <c r="C588" s="8" t="s">
        <v>753</v>
      </c>
      <c r="D588" s="8" t="s">
        <v>975</v>
      </c>
      <c r="E588" s="7">
        <v>18.745197999999998</v>
      </c>
      <c r="F588" s="7">
        <v>4706478</v>
      </c>
      <c r="G588" s="6">
        <v>88223864</v>
      </c>
      <c r="H588" s="7">
        <v>0</v>
      </c>
      <c r="I588" s="6">
        <v>0</v>
      </c>
      <c r="J588" s="7">
        <v>72348</v>
      </c>
      <c r="K588" s="6">
        <v>1356178</v>
      </c>
      <c r="L588" s="7">
        <v>-72348</v>
      </c>
      <c r="M588" s="6">
        <v>-1356178</v>
      </c>
    </row>
    <row r="589" spans="1:13" x14ac:dyDescent="0.35">
      <c r="A589" s="8" t="s">
        <v>70</v>
      </c>
      <c r="B589" s="8" t="s">
        <v>95</v>
      </c>
      <c r="C589" s="8" t="s">
        <v>754</v>
      </c>
      <c r="D589" s="8" t="s">
        <v>973</v>
      </c>
      <c r="E589" s="7">
        <v>16.386799</v>
      </c>
      <c r="F589" s="7">
        <v>780627</v>
      </c>
      <c r="G589" s="6">
        <v>12791978</v>
      </c>
      <c r="H589" s="7">
        <v>50000</v>
      </c>
      <c r="I589" s="6">
        <v>819340</v>
      </c>
      <c r="J589" s="7">
        <v>0</v>
      </c>
      <c r="K589" s="6">
        <v>0</v>
      </c>
      <c r="L589" s="7">
        <v>50000</v>
      </c>
      <c r="M589" s="6">
        <v>819340</v>
      </c>
    </row>
    <row r="590" spans="1:13" x14ac:dyDescent="0.35">
      <c r="A590" s="8" t="s">
        <v>72</v>
      </c>
      <c r="B590" s="8" t="s">
        <v>95</v>
      </c>
      <c r="C590" s="8" t="s">
        <v>778</v>
      </c>
      <c r="D590" s="8" t="s">
        <v>973</v>
      </c>
      <c r="E590" s="7">
        <v>16.387398999999998</v>
      </c>
      <c r="F590" s="7">
        <v>49655617.509999998</v>
      </c>
      <c r="G590" s="6">
        <v>813726466.38</v>
      </c>
      <c r="H590" s="7">
        <v>476512.56</v>
      </c>
      <c r="I590" s="6">
        <v>7808801.9299999997</v>
      </c>
      <c r="J590" s="7">
        <v>0</v>
      </c>
      <c r="K590" s="6">
        <v>0</v>
      </c>
      <c r="L590" s="7">
        <v>476512.56</v>
      </c>
      <c r="M590" s="6">
        <v>7808801.9299999997</v>
      </c>
    </row>
    <row r="591" spans="1:13" x14ac:dyDescent="0.35">
      <c r="A591" s="8" t="s">
        <v>72</v>
      </c>
      <c r="B591" s="8" t="s">
        <v>95</v>
      </c>
      <c r="C591" s="8" t="s">
        <v>779</v>
      </c>
      <c r="D591" s="8" t="s">
        <v>973</v>
      </c>
      <c r="E591" s="7">
        <v>16.387398999999998</v>
      </c>
      <c r="F591" s="7">
        <v>143324435.47999999</v>
      </c>
      <c r="G591" s="6">
        <v>2348714853.98</v>
      </c>
      <c r="H591" s="7">
        <v>780320</v>
      </c>
      <c r="I591" s="6">
        <v>12787415.970000001</v>
      </c>
      <c r="J591" s="7">
        <v>218059.2</v>
      </c>
      <c r="K591" s="6">
        <v>3573423.33</v>
      </c>
      <c r="L591" s="7">
        <v>562260.80000000005</v>
      </c>
      <c r="M591" s="6">
        <v>9213992.6300000008</v>
      </c>
    </row>
    <row r="592" spans="1:13" x14ac:dyDescent="0.35">
      <c r="A592" s="8" t="s">
        <v>72</v>
      </c>
      <c r="B592" s="8" t="s">
        <v>95</v>
      </c>
      <c r="C592" s="8" t="s">
        <v>781</v>
      </c>
      <c r="D592" s="8" t="s">
        <v>973</v>
      </c>
      <c r="E592" s="7">
        <v>16.387398999999998</v>
      </c>
      <c r="F592" s="7">
        <v>196108717.59999999</v>
      </c>
      <c r="G592" s="6">
        <v>3213711998.79</v>
      </c>
      <c r="H592" s="7">
        <v>3907826.7</v>
      </c>
      <c r="I592" s="6">
        <v>64039119.259999998</v>
      </c>
      <c r="J592" s="7">
        <v>423656.13</v>
      </c>
      <c r="K592" s="6">
        <v>6942622.46</v>
      </c>
      <c r="L592" s="7">
        <v>3484170.57</v>
      </c>
      <c r="M592" s="6">
        <v>57096496.799999997</v>
      </c>
    </row>
    <row r="593" spans="1:13" x14ac:dyDescent="0.35">
      <c r="A593" s="8" t="s">
        <v>72</v>
      </c>
      <c r="B593" s="8" t="s">
        <v>95</v>
      </c>
      <c r="C593" s="8" t="s">
        <v>782</v>
      </c>
      <c r="D593" s="8" t="s">
        <v>973</v>
      </c>
      <c r="E593" s="7">
        <v>16.387398999999998</v>
      </c>
      <c r="F593" s="7">
        <v>113549746.84</v>
      </c>
      <c r="G593" s="6">
        <v>1860785121.3599999</v>
      </c>
      <c r="H593" s="7">
        <v>94000</v>
      </c>
      <c r="I593" s="6">
        <v>1540415.6</v>
      </c>
      <c r="J593" s="7">
        <v>1235060.1200000001</v>
      </c>
      <c r="K593" s="6">
        <v>20239424.210000001</v>
      </c>
      <c r="L593" s="7">
        <v>-1141060.1200000001</v>
      </c>
      <c r="M593" s="6">
        <v>-18699008.609999999</v>
      </c>
    </row>
    <row r="594" spans="1:13" x14ac:dyDescent="0.35">
      <c r="A594" s="8" t="s">
        <v>72</v>
      </c>
      <c r="B594" s="8" t="s">
        <v>95</v>
      </c>
      <c r="C594" s="8" t="s">
        <v>783</v>
      </c>
      <c r="D594" s="8" t="s">
        <v>973</v>
      </c>
      <c r="E594" s="7">
        <v>16.3874</v>
      </c>
      <c r="F594" s="7">
        <v>2958479.86</v>
      </c>
      <c r="G594" s="6">
        <v>48481792.859999999</v>
      </c>
      <c r="H594" s="7">
        <v>0</v>
      </c>
      <c r="I594" s="6">
        <v>0</v>
      </c>
      <c r="J594" s="7">
        <v>0</v>
      </c>
      <c r="K594" s="6">
        <v>0</v>
      </c>
      <c r="L594" s="7">
        <v>0</v>
      </c>
      <c r="M594" s="6">
        <v>0</v>
      </c>
    </row>
    <row r="595" spans="1:13" x14ac:dyDescent="0.35">
      <c r="A595" s="8" t="s">
        <v>72</v>
      </c>
      <c r="B595" s="8" t="s">
        <v>95</v>
      </c>
      <c r="C595" s="8" t="s">
        <v>786</v>
      </c>
      <c r="D595" s="8" t="s">
        <v>973</v>
      </c>
      <c r="E595" s="7">
        <v>16.3874</v>
      </c>
      <c r="F595" s="7">
        <v>148020176.86000001</v>
      </c>
      <c r="G595" s="6">
        <v>2425665846.3000002</v>
      </c>
      <c r="H595" s="7">
        <v>51302137.560000002</v>
      </c>
      <c r="I595" s="6">
        <v>840708649.04999995</v>
      </c>
      <c r="J595" s="7">
        <v>61000</v>
      </c>
      <c r="K595" s="6">
        <v>999631.4</v>
      </c>
      <c r="L595" s="7">
        <v>51241137.560000002</v>
      </c>
      <c r="M595" s="6">
        <v>839709017.64999998</v>
      </c>
    </row>
    <row r="596" spans="1:13" x14ac:dyDescent="0.35">
      <c r="A596" s="8" t="s">
        <v>72</v>
      </c>
      <c r="B596" s="8" t="s">
        <v>95</v>
      </c>
      <c r="C596" s="8" t="s">
        <v>787</v>
      </c>
      <c r="D596" s="8" t="s">
        <v>973</v>
      </c>
      <c r="E596" s="7">
        <v>16.3874</v>
      </c>
      <c r="F596" s="7">
        <v>2177257.94</v>
      </c>
      <c r="G596" s="6">
        <v>35679596.770000003</v>
      </c>
      <c r="H596" s="7">
        <v>0</v>
      </c>
      <c r="I596" s="6">
        <v>0</v>
      </c>
      <c r="J596" s="7">
        <v>0</v>
      </c>
      <c r="K596" s="6">
        <v>0</v>
      </c>
      <c r="L596" s="7">
        <v>0</v>
      </c>
      <c r="M596" s="6">
        <v>0</v>
      </c>
    </row>
    <row r="597" spans="1:13" x14ac:dyDescent="0.35">
      <c r="A597" s="8" t="s">
        <v>72</v>
      </c>
      <c r="B597" s="8" t="s">
        <v>95</v>
      </c>
      <c r="C597" s="8" t="s">
        <v>789</v>
      </c>
      <c r="D597" s="8" t="s">
        <v>973</v>
      </c>
      <c r="E597" s="7">
        <v>0</v>
      </c>
      <c r="F597" s="7">
        <v>0</v>
      </c>
      <c r="G597" s="6">
        <v>0</v>
      </c>
      <c r="H597" s="7">
        <v>0</v>
      </c>
      <c r="I597" s="6">
        <v>0</v>
      </c>
      <c r="J597" s="7">
        <v>0</v>
      </c>
      <c r="K597" s="6">
        <v>0</v>
      </c>
      <c r="L597" s="7">
        <v>0</v>
      </c>
      <c r="M597" s="6">
        <v>0</v>
      </c>
    </row>
    <row r="598" spans="1:13" x14ac:dyDescent="0.35">
      <c r="A598" s="8" t="s">
        <v>72</v>
      </c>
      <c r="B598" s="8" t="s">
        <v>95</v>
      </c>
      <c r="C598" s="8" t="s">
        <v>790</v>
      </c>
      <c r="D598" s="8" t="s">
        <v>973</v>
      </c>
      <c r="E598" s="7">
        <v>16.387398999999998</v>
      </c>
      <c r="F598" s="7">
        <v>111933695.93000001</v>
      </c>
      <c r="G598" s="6">
        <v>1834302248.6800001</v>
      </c>
      <c r="H598" s="7">
        <v>17833077.84</v>
      </c>
      <c r="I598" s="6">
        <v>292237779.79000002</v>
      </c>
      <c r="J598" s="7">
        <v>39749.19</v>
      </c>
      <c r="K598" s="6">
        <v>651385.88</v>
      </c>
      <c r="L598" s="7">
        <v>17793328.649999999</v>
      </c>
      <c r="M598" s="6">
        <v>291586393.92000002</v>
      </c>
    </row>
    <row r="599" spans="1:13" x14ac:dyDescent="0.35">
      <c r="A599" s="8" t="s">
        <v>72</v>
      </c>
      <c r="B599" s="8" t="s">
        <v>95</v>
      </c>
      <c r="C599" s="8" t="s">
        <v>796</v>
      </c>
      <c r="D599" s="8" t="s">
        <v>973</v>
      </c>
      <c r="E599" s="7">
        <v>16.387398999999998</v>
      </c>
      <c r="F599" s="7">
        <v>263138892.66</v>
      </c>
      <c r="G599" s="6">
        <v>4312162289.5699997</v>
      </c>
      <c r="H599" s="7">
        <v>20329498.829999998</v>
      </c>
      <c r="I599" s="6">
        <v>333147629.13</v>
      </c>
      <c r="J599" s="7">
        <v>1233262.3899999999</v>
      </c>
      <c r="K599" s="6">
        <v>20209964.09</v>
      </c>
      <c r="L599" s="7">
        <v>19096236.440000001</v>
      </c>
      <c r="M599" s="6">
        <v>312937665.04000002</v>
      </c>
    </row>
    <row r="600" spans="1:13" x14ac:dyDescent="0.35">
      <c r="A600" s="8" t="s">
        <v>72</v>
      </c>
      <c r="B600" s="8" t="s">
        <v>95</v>
      </c>
      <c r="C600" s="8" t="s">
        <v>797</v>
      </c>
      <c r="D600" s="8" t="s">
        <v>973</v>
      </c>
      <c r="E600" s="7">
        <v>16.3874</v>
      </c>
      <c r="F600" s="7">
        <v>30340783.649999999</v>
      </c>
      <c r="G600" s="6">
        <v>497206557.99000001</v>
      </c>
      <c r="H600" s="7">
        <v>3594266.45</v>
      </c>
      <c r="I600" s="6">
        <v>58900682.020000003</v>
      </c>
      <c r="J600" s="7">
        <v>893531.98</v>
      </c>
      <c r="K600" s="6">
        <v>14642665.970000001</v>
      </c>
      <c r="L600" s="7">
        <v>2700734.47</v>
      </c>
      <c r="M600" s="6">
        <v>44258016.049999997</v>
      </c>
    </row>
    <row r="601" spans="1:13" x14ac:dyDescent="0.35">
      <c r="A601" s="8" t="s">
        <v>72</v>
      </c>
      <c r="B601" s="8" t="s">
        <v>95</v>
      </c>
      <c r="C601" s="8" t="s">
        <v>799</v>
      </c>
      <c r="D601" s="8" t="s">
        <v>973</v>
      </c>
      <c r="E601" s="7">
        <v>16.3874</v>
      </c>
      <c r="F601" s="7">
        <v>18324772.920000002</v>
      </c>
      <c r="G601" s="6">
        <v>300295383.75</v>
      </c>
      <c r="H601" s="7">
        <v>250720.93</v>
      </c>
      <c r="I601" s="6">
        <v>4108664.17</v>
      </c>
      <c r="J601" s="7">
        <v>1248.02</v>
      </c>
      <c r="K601" s="6">
        <v>20451.8</v>
      </c>
      <c r="L601" s="7">
        <v>249472.91</v>
      </c>
      <c r="M601" s="6">
        <v>4088212.37</v>
      </c>
    </row>
    <row r="602" spans="1:13" x14ac:dyDescent="0.35">
      <c r="A602" s="8" t="s">
        <v>72</v>
      </c>
      <c r="B602" s="8" t="s">
        <v>95</v>
      </c>
      <c r="C602" s="8" t="s">
        <v>800</v>
      </c>
      <c r="D602" s="8" t="s">
        <v>973</v>
      </c>
      <c r="E602" s="7">
        <v>16.387398999999998</v>
      </c>
      <c r="F602" s="7">
        <v>11936564.640000001</v>
      </c>
      <c r="G602" s="6">
        <v>195609259.38</v>
      </c>
      <c r="H602" s="7">
        <v>28632.32</v>
      </c>
      <c r="I602" s="6">
        <v>469209.28</v>
      </c>
      <c r="J602" s="7">
        <v>292632.31</v>
      </c>
      <c r="K602" s="6">
        <v>4795482.72</v>
      </c>
      <c r="L602" s="7">
        <v>-263999.99</v>
      </c>
      <c r="M602" s="6">
        <v>-4326273.4400000004</v>
      </c>
    </row>
    <row r="603" spans="1:13" x14ac:dyDescent="0.35">
      <c r="A603" s="8" t="s">
        <v>72</v>
      </c>
      <c r="B603" s="8" t="s">
        <v>95</v>
      </c>
      <c r="C603" s="8" t="s">
        <v>801</v>
      </c>
      <c r="D603" s="8" t="s">
        <v>973</v>
      </c>
      <c r="E603" s="7">
        <v>16.387398999999998</v>
      </c>
      <c r="F603" s="7">
        <v>2525358.9900000002</v>
      </c>
      <c r="G603" s="6">
        <v>41384067.909999996</v>
      </c>
      <c r="H603" s="7">
        <v>8118.39</v>
      </c>
      <c r="I603" s="6">
        <v>133039.29999999999</v>
      </c>
      <c r="J603" s="7">
        <v>0</v>
      </c>
      <c r="K603" s="6">
        <v>0</v>
      </c>
      <c r="L603" s="7">
        <v>8118.39</v>
      </c>
      <c r="M603" s="6">
        <v>133039.29999999999</v>
      </c>
    </row>
    <row r="604" spans="1:13" x14ac:dyDescent="0.35">
      <c r="A604" s="8" t="s">
        <v>72</v>
      </c>
      <c r="B604" s="8" t="s">
        <v>95</v>
      </c>
      <c r="C604" s="8" t="s">
        <v>804</v>
      </c>
      <c r="D604" s="8" t="s">
        <v>973</v>
      </c>
      <c r="E604" s="7">
        <v>16.387398999999998</v>
      </c>
      <c r="F604" s="7">
        <v>130850346.90000001</v>
      </c>
      <c r="G604" s="6">
        <v>2144296974.78</v>
      </c>
      <c r="H604" s="7">
        <v>18411684.84</v>
      </c>
      <c r="I604" s="6">
        <v>301719644.14999998</v>
      </c>
      <c r="J604" s="7">
        <v>1000000</v>
      </c>
      <c r="K604" s="6">
        <v>16387400</v>
      </c>
      <c r="L604" s="7">
        <v>17411684.84</v>
      </c>
      <c r="M604" s="6">
        <v>285332244.14999998</v>
      </c>
    </row>
    <row r="605" spans="1:13" x14ac:dyDescent="0.35">
      <c r="A605" s="8" t="s">
        <v>72</v>
      </c>
      <c r="B605" s="8" t="s">
        <v>95</v>
      </c>
      <c r="C605" s="8" t="s">
        <v>805</v>
      </c>
      <c r="D605" s="8" t="s">
        <v>973</v>
      </c>
      <c r="E605" s="7">
        <v>16.387398999999998</v>
      </c>
      <c r="F605" s="7">
        <v>43109582.609999999</v>
      </c>
      <c r="G605" s="6">
        <v>706453974.05999994</v>
      </c>
      <c r="H605" s="7">
        <v>33220616.989999998</v>
      </c>
      <c r="I605" s="6">
        <v>544399538.86000001</v>
      </c>
      <c r="J605" s="7">
        <v>33030616.989999998</v>
      </c>
      <c r="K605" s="6">
        <v>541285932.86000001</v>
      </c>
      <c r="L605" s="7">
        <v>190000</v>
      </c>
      <c r="M605" s="6">
        <v>3113606</v>
      </c>
    </row>
    <row r="606" spans="1:13" x14ac:dyDescent="0.35">
      <c r="A606" s="8" t="s">
        <v>72</v>
      </c>
      <c r="B606" s="8" t="s">
        <v>95</v>
      </c>
      <c r="C606" s="8" t="s">
        <v>806</v>
      </c>
      <c r="D606" s="8" t="s">
        <v>973</v>
      </c>
      <c r="E606" s="7">
        <v>16.387398999999998</v>
      </c>
      <c r="F606" s="7">
        <v>167679957.59</v>
      </c>
      <c r="G606" s="6">
        <v>2747838537</v>
      </c>
      <c r="H606" s="7">
        <v>461356.42</v>
      </c>
      <c r="I606" s="6">
        <v>7560432.2000000002</v>
      </c>
      <c r="J606" s="7">
        <v>224724.51</v>
      </c>
      <c r="K606" s="6">
        <v>3682650.44</v>
      </c>
      <c r="L606" s="7">
        <v>236631.91</v>
      </c>
      <c r="M606" s="6">
        <v>3877781.76</v>
      </c>
    </row>
    <row r="607" spans="1:13" x14ac:dyDescent="0.35">
      <c r="A607" s="8" t="s">
        <v>72</v>
      </c>
      <c r="B607" s="8" t="s">
        <v>95</v>
      </c>
      <c r="C607" s="8" t="s">
        <v>812</v>
      </c>
      <c r="D607" s="8" t="s">
        <v>973</v>
      </c>
      <c r="E607" s="7">
        <v>16.387398999999998</v>
      </c>
      <c r="F607" s="7">
        <v>5023529.82</v>
      </c>
      <c r="G607" s="6">
        <v>82322592.569999993</v>
      </c>
      <c r="H607" s="7">
        <v>147150</v>
      </c>
      <c r="I607" s="6">
        <v>2411405.91</v>
      </c>
      <c r="J607" s="7">
        <v>7700</v>
      </c>
      <c r="K607" s="6">
        <v>126182.98</v>
      </c>
      <c r="L607" s="7">
        <v>139450</v>
      </c>
      <c r="M607" s="6">
        <v>2285222.9300000002</v>
      </c>
    </row>
    <row r="608" spans="1:13" x14ac:dyDescent="0.35">
      <c r="A608" s="8" t="s">
        <v>72</v>
      </c>
      <c r="B608" s="8" t="s">
        <v>95</v>
      </c>
      <c r="C608" s="8" t="s">
        <v>813</v>
      </c>
      <c r="D608" s="8" t="s">
        <v>973</v>
      </c>
      <c r="E608" s="7">
        <v>16.3874</v>
      </c>
      <c r="F608" s="7">
        <v>177242096.81</v>
      </c>
      <c r="G608" s="6">
        <v>2904537137.3000002</v>
      </c>
      <c r="H608" s="7">
        <v>4077446.61</v>
      </c>
      <c r="I608" s="6">
        <v>66818748.579999998</v>
      </c>
      <c r="J608" s="7">
        <v>7600205.0499999998</v>
      </c>
      <c r="K608" s="6">
        <v>124547600.23999999</v>
      </c>
      <c r="L608" s="7">
        <v>-3522758.44</v>
      </c>
      <c r="M608" s="6">
        <v>-57728851.659999996</v>
      </c>
    </row>
    <row r="609" spans="1:13" x14ac:dyDescent="0.35">
      <c r="A609" s="8" t="s">
        <v>72</v>
      </c>
      <c r="B609" s="8" t="s">
        <v>95</v>
      </c>
      <c r="C609" s="8" t="s">
        <v>816</v>
      </c>
      <c r="D609" s="8" t="s">
        <v>973</v>
      </c>
      <c r="E609" s="7">
        <v>16.387398999999998</v>
      </c>
      <c r="F609" s="7">
        <v>855377824.55999994</v>
      </c>
      <c r="G609" s="6">
        <v>14017418562</v>
      </c>
      <c r="H609" s="7">
        <v>14044510.550000001</v>
      </c>
      <c r="I609" s="6">
        <v>230153012.19</v>
      </c>
      <c r="J609" s="7">
        <v>445939.48</v>
      </c>
      <c r="K609" s="6">
        <v>7307788.6299999999</v>
      </c>
      <c r="L609" s="7">
        <v>13598571.07</v>
      </c>
      <c r="M609" s="6">
        <v>222845223.55000001</v>
      </c>
    </row>
    <row r="610" spans="1:13" x14ac:dyDescent="0.35">
      <c r="A610" s="8" t="s">
        <v>72</v>
      </c>
      <c r="B610" s="8" t="s">
        <v>95</v>
      </c>
      <c r="C610" s="8" t="s">
        <v>817</v>
      </c>
      <c r="D610" s="8" t="s">
        <v>973</v>
      </c>
      <c r="E610" s="7">
        <v>16.3874</v>
      </c>
      <c r="F610" s="7">
        <v>712463727.78999996</v>
      </c>
      <c r="G610" s="6">
        <v>11675428093</v>
      </c>
      <c r="H610" s="7">
        <v>8886147.9299999997</v>
      </c>
      <c r="I610" s="6">
        <v>145620860.59</v>
      </c>
      <c r="J610" s="7">
        <v>85254564.090000004</v>
      </c>
      <c r="K610" s="6">
        <v>1397100643.5999999</v>
      </c>
      <c r="L610" s="7">
        <v>-76368416.159999996</v>
      </c>
      <c r="M610" s="6">
        <v>-1251479782.98</v>
      </c>
    </row>
    <row r="611" spans="1:13" x14ac:dyDescent="0.35">
      <c r="A611" s="8" t="s">
        <v>72</v>
      </c>
      <c r="B611" s="8" t="s">
        <v>95</v>
      </c>
      <c r="C611" s="8" t="s">
        <v>819</v>
      </c>
      <c r="D611" s="8" t="s">
        <v>973</v>
      </c>
      <c r="E611" s="7">
        <v>16.3874</v>
      </c>
      <c r="F611" s="7">
        <v>54232262.18</v>
      </c>
      <c r="G611" s="6">
        <v>888725773.25</v>
      </c>
      <c r="H611" s="7">
        <v>744068.03</v>
      </c>
      <c r="I611" s="6">
        <v>12193340.43</v>
      </c>
      <c r="J611" s="7">
        <v>986321.13</v>
      </c>
      <c r="K611" s="6">
        <v>16163238.890000001</v>
      </c>
      <c r="L611" s="7">
        <v>-242253.1</v>
      </c>
      <c r="M611" s="6">
        <v>-3969898.45</v>
      </c>
    </row>
    <row r="612" spans="1:13" x14ac:dyDescent="0.35">
      <c r="A612" s="8" t="s">
        <v>72</v>
      </c>
      <c r="B612" s="8" t="s">
        <v>95</v>
      </c>
      <c r="C612" s="8" t="s">
        <v>827</v>
      </c>
      <c r="D612" s="8" t="s">
        <v>973</v>
      </c>
      <c r="E612" s="7">
        <v>16.387398999999998</v>
      </c>
      <c r="F612" s="7">
        <v>10948680.880000001</v>
      </c>
      <c r="G612" s="6">
        <v>179420413.05000001</v>
      </c>
      <c r="H612" s="7">
        <v>87853.45</v>
      </c>
      <c r="I612" s="6">
        <v>1439689.63</v>
      </c>
      <c r="J612" s="7">
        <v>152509.10999999999</v>
      </c>
      <c r="K612" s="6">
        <v>2499227.79</v>
      </c>
      <c r="L612" s="7">
        <v>-64655.66</v>
      </c>
      <c r="M612" s="6">
        <v>-1059538.1599999999</v>
      </c>
    </row>
    <row r="613" spans="1:13" x14ac:dyDescent="0.35">
      <c r="A613" s="8" t="s">
        <v>72</v>
      </c>
      <c r="B613" s="8" t="s">
        <v>95</v>
      </c>
      <c r="C613" s="8" t="s">
        <v>828</v>
      </c>
      <c r="D613" s="8" t="s">
        <v>973</v>
      </c>
      <c r="E613" s="7">
        <v>16.3874</v>
      </c>
      <c r="F613" s="7">
        <v>23050448.600000001</v>
      </c>
      <c r="G613" s="6">
        <v>377736921.38999999</v>
      </c>
      <c r="H613" s="7">
        <v>46410</v>
      </c>
      <c r="I613" s="6">
        <v>760539.23</v>
      </c>
      <c r="J613" s="7">
        <v>49705.97</v>
      </c>
      <c r="K613" s="6">
        <v>814551.61</v>
      </c>
      <c r="L613" s="7">
        <v>-3295.97</v>
      </c>
      <c r="M613" s="6">
        <v>-54012.38</v>
      </c>
    </row>
    <row r="614" spans="1:13" x14ac:dyDescent="0.35">
      <c r="A614" s="8" t="s">
        <v>72</v>
      </c>
      <c r="B614" s="8" t="s">
        <v>95</v>
      </c>
      <c r="C614" s="8" t="s">
        <v>829</v>
      </c>
      <c r="D614" s="8" t="s">
        <v>973</v>
      </c>
      <c r="E614" s="7">
        <v>16.387398999999998</v>
      </c>
      <c r="F614" s="7">
        <v>178780234.69999999</v>
      </c>
      <c r="G614" s="6">
        <v>2929743218.0999999</v>
      </c>
      <c r="H614" s="7">
        <v>2451067</v>
      </c>
      <c r="I614" s="6">
        <v>40166615.359999999</v>
      </c>
      <c r="J614" s="7">
        <v>5085400</v>
      </c>
      <c r="K614" s="6">
        <v>83336483.959999993</v>
      </c>
      <c r="L614" s="7">
        <v>-2634333</v>
      </c>
      <c r="M614" s="6">
        <v>-43169868.600000001</v>
      </c>
    </row>
    <row r="615" spans="1:13" x14ac:dyDescent="0.35">
      <c r="A615" s="8" t="s">
        <v>72</v>
      </c>
      <c r="B615" s="8" t="s">
        <v>95</v>
      </c>
      <c r="C615" s="8" t="s">
        <v>831</v>
      </c>
      <c r="D615" s="8" t="s">
        <v>973</v>
      </c>
      <c r="E615" s="7">
        <v>16.3874</v>
      </c>
      <c r="F615" s="7">
        <v>24243632.859999999</v>
      </c>
      <c r="G615" s="6">
        <v>397290109.13</v>
      </c>
      <c r="H615" s="7">
        <v>191721.56</v>
      </c>
      <c r="I615" s="6">
        <v>3141817.89</v>
      </c>
      <c r="J615" s="7">
        <v>676188.16000000003</v>
      </c>
      <c r="K615" s="6">
        <v>11080965.85</v>
      </c>
      <c r="L615" s="7">
        <v>-484466.6</v>
      </c>
      <c r="M615" s="6">
        <v>-7939147.96</v>
      </c>
    </row>
    <row r="616" spans="1:13" x14ac:dyDescent="0.35">
      <c r="A616" s="8" t="s">
        <v>72</v>
      </c>
      <c r="B616" s="8" t="s">
        <v>95</v>
      </c>
      <c r="C616" s="8" t="s">
        <v>832</v>
      </c>
      <c r="D616" s="8" t="s">
        <v>973</v>
      </c>
      <c r="E616" s="7">
        <v>16.3874</v>
      </c>
      <c r="F616" s="7">
        <v>26541431.93</v>
      </c>
      <c r="G616" s="6">
        <v>434945061.61000001</v>
      </c>
      <c r="H616" s="7">
        <v>1095671.8500000001</v>
      </c>
      <c r="I616" s="6">
        <v>17955212.879999999</v>
      </c>
      <c r="J616" s="7">
        <v>1176506.3899999999</v>
      </c>
      <c r="K616" s="6">
        <v>19279880.82</v>
      </c>
      <c r="L616" s="7">
        <v>-80834.539999999994</v>
      </c>
      <c r="M616" s="6">
        <v>-1324667.94</v>
      </c>
    </row>
    <row r="617" spans="1:13" x14ac:dyDescent="0.35">
      <c r="A617" s="8" t="s">
        <v>72</v>
      </c>
      <c r="B617" s="8" t="s">
        <v>95</v>
      </c>
      <c r="C617" s="8" t="s">
        <v>839</v>
      </c>
      <c r="D617" s="8" t="s">
        <v>973</v>
      </c>
      <c r="E617" s="7">
        <v>16.387398999999998</v>
      </c>
      <c r="F617" s="7">
        <v>60935519.439999998</v>
      </c>
      <c r="G617" s="6">
        <v>998574731.26999998</v>
      </c>
      <c r="H617" s="7">
        <v>32381.48</v>
      </c>
      <c r="I617" s="6">
        <v>530648.27</v>
      </c>
      <c r="J617" s="7">
        <v>917840</v>
      </c>
      <c r="K617" s="6">
        <v>15041011.220000001</v>
      </c>
      <c r="L617" s="7">
        <v>-885458.52</v>
      </c>
      <c r="M617" s="6">
        <v>-14510362.949999999</v>
      </c>
    </row>
    <row r="618" spans="1:13" x14ac:dyDescent="0.35">
      <c r="A618" s="8" t="s">
        <v>73</v>
      </c>
      <c r="B618" s="8" t="s">
        <v>990</v>
      </c>
      <c r="C618" s="8" t="s">
        <v>841</v>
      </c>
      <c r="D618" s="8" t="s">
        <v>973</v>
      </c>
      <c r="E618" s="7">
        <v>16.392599000000001</v>
      </c>
      <c r="F618" s="7">
        <v>40481039</v>
      </c>
      <c r="G618" s="6">
        <v>663589479.90999997</v>
      </c>
      <c r="H618" s="7">
        <v>0</v>
      </c>
      <c r="I618" s="6">
        <v>0</v>
      </c>
      <c r="J618" s="7">
        <v>0</v>
      </c>
      <c r="K618" s="6">
        <v>0</v>
      </c>
      <c r="L618" s="7">
        <v>0</v>
      </c>
      <c r="M618" s="6">
        <v>0</v>
      </c>
    </row>
    <row r="619" spans="1:13" x14ac:dyDescent="0.35">
      <c r="A619" s="8" t="s">
        <v>73</v>
      </c>
      <c r="B619" s="8" t="s">
        <v>95</v>
      </c>
      <c r="C619" s="8" t="s">
        <v>841</v>
      </c>
      <c r="D619" s="8" t="s">
        <v>973</v>
      </c>
      <c r="E619" s="7">
        <v>16.392599000000001</v>
      </c>
      <c r="F619" s="7">
        <v>9688040</v>
      </c>
      <c r="G619" s="6">
        <v>158812164.5</v>
      </c>
      <c r="H619" s="7">
        <v>0</v>
      </c>
      <c r="I619" s="6">
        <v>0</v>
      </c>
      <c r="J619" s="7">
        <v>0</v>
      </c>
      <c r="K619" s="6">
        <v>0</v>
      </c>
      <c r="L619" s="7">
        <v>0</v>
      </c>
      <c r="M619" s="6">
        <v>0</v>
      </c>
    </row>
    <row r="620" spans="1:13" x14ac:dyDescent="0.35">
      <c r="A620" s="8" t="s">
        <v>74</v>
      </c>
      <c r="B620" s="8" t="s">
        <v>990</v>
      </c>
      <c r="C620" s="8" t="s">
        <v>843</v>
      </c>
      <c r="D620" s="8" t="s">
        <v>973</v>
      </c>
      <c r="E620" s="7">
        <v>16.392600000000002</v>
      </c>
      <c r="F620" s="7">
        <v>2319455824</v>
      </c>
      <c r="G620" s="6">
        <v>38021911541</v>
      </c>
      <c r="H620" s="7">
        <v>0</v>
      </c>
      <c r="I620" s="6">
        <v>0</v>
      </c>
      <c r="J620" s="7">
        <v>0</v>
      </c>
      <c r="K620" s="6">
        <v>0</v>
      </c>
      <c r="L620" s="7">
        <v>0</v>
      </c>
      <c r="M620" s="6">
        <v>0</v>
      </c>
    </row>
    <row r="621" spans="1:13" x14ac:dyDescent="0.35">
      <c r="A621" s="8" t="s">
        <v>74</v>
      </c>
      <c r="B621" s="8" t="s">
        <v>95</v>
      </c>
      <c r="C621" s="8" t="s">
        <v>843</v>
      </c>
      <c r="D621" s="8" t="s">
        <v>973</v>
      </c>
      <c r="E621" s="7">
        <v>16.392599000000001</v>
      </c>
      <c r="F621" s="7">
        <v>568221268</v>
      </c>
      <c r="G621" s="6">
        <v>9314623957.7999992</v>
      </c>
      <c r="H621" s="7">
        <v>0</v>
      </c>
      <c r="I621" s="6">
        <v>0</v>
      </c>
      <c r="J621" s="7">
        <v>0</v>
      </c>
      <c r="K621" s="6">
        <v>0</v>
      </c>
      <c r="L621" s="7">
        <v>0</v>
      </c>
      <c r="M621" s="6">
        <v>0</v>
      </c>
    </row>
    <row r="622" spans="1:13" x14ac:dyDescent="0.35">
      <c r="A622" s="8" t="s">
        <v>77</v>
      </c>
      <c r="B622" s="8" t="s">
        <v>990</v>
      </c>
      <c r="C622" s="8" t="s">
        <v>846</v>
      </c>
      <c r="D622" s="8" t="s">
        <v>973</v>
      </c>
      <c r="E622" s="7">
        <v>16.392600000000002</v>
      </c>
      <c r="F622" s="7">
        <v>1904522</v>
      </c>
      <c r="G622" s="6">
        <v>31220067.34</v>
      </c>
      <c r="H622" s="7">
        <v>0</v>
      </c>
      <c r="I622" s="6">
        <v>0</v>
      </c>
      <c r="J622" s="7">
        <v>0</v>
      </c>
      <c r="K622" s="6">
        <v>0</v>
      </c>
      <c r="L622" s="7">
        <v>0</v>
      </c>
      <c r="M622" s="6">
        <v>0</v>
      </c>
    </row>
    <row r="623" spans="1:13" x14ac:dyDescent="0.35">
      <c r="A623" s="8" t="s">
        <v>77</v>
      </c>
      <c r="B623" s="8" t="s">
        <v>95</v>
      </c>
      <c r="C623" s="8" t="s">
        <v>846</v>
      </c>
      <c r="D623" s="8" t="s">
        <v>973</v>
      </c>
      <c r="E623" s="7">
        <v>0</v>
      </c>
      <c r="F623" s="7">
        <v>0</v>
      </c>
      <c r="G623" s="6">
        <v>0</v>
      </c>
      <c r="H623" s="7">
        <v>0</v>
      </c>
      <c r="I623" s="6">
        <v>0</v>
      </c>
      <c r="J623" s="7">
        <v>0</v>
      </c>
      <c r="K623" s="6">
        <v>0</v>
      </c>
      <c r="L623" s="7">
        <v>0</v>
      </c>
      <c r="M623" s="6">
        <v>0</v>
      </c>
    </row>
    <row r="624" spans="1:13" x14ac:dyDescent="0.35">
      <c r="A624" s="8" t="s">
        <v>80</v>
      </c>
      <c r="B624" s="8" t="s">
        <v>990</v>
      </c>
      <c r="C624" s="8" t="s">
        <v>851</v>
      </c>
      <c r="D624" s="8" t="s">
        <v>973</v>
      </c>
      <c r="E624" s="7">
        <v>16.396699000000002</v>
      </c>
      <c r="F624" s="7">
        <v>14341893.5</v>
      </c>
      <c r="G624" s="6">
        <v>235159725.15000001</v>
      </c>
      <c r="H624" s="7">
        <v>0</v>
      </c>
      <c r="I624" s="6">
        <v>0</v>
      </c>
      <c r="J624" s="7">
        <v>492000</v>
      </c>
      <c r="K624" s="6">
        <v>8067176.4000000004</v>
      </c>
      <c r="L624" s="7">
        <v>-492000</v>
      </c>
      <c r="M624" s="6">
        <v>-8067176.4000000004</v>
      </c>
    </row>
    <row r="625" spans="1:13" x14ac:dyDescent="0.35">
      <c r="A625" s="8" t="s">
        <v>80</v>
      </c>
      <c r="B625" s="8" t="s">
        <v>95</v>
      </c>
      <c r="C625" s="8" t="s">
        <v>851</v>
      </c>
      <c r="D625" s="8" t="s">
        <v>973</v>
      </c>
      <c r="E625" s="7">
        <v>16.396699999999999</v>
      </c>
      <c r="F625" s="7">
        <v>80979350.129999995</v>
      </c>
      <c r="G625" s="6">
        <v>1327794110.3</v>
      </c>
      <c r="H625" s="7">
        <v>426612.74</v>
      </c>
      <c r="I625" s="6">
        <v>6995041.1100000003</v>
      </c>
      <c r="J625" s="7">
        <v>882802.46</v>
      </c>
      <c r="K625" s="6">
        <v>14475047.1</v>
      </c>
      <c r="L625" s="7">
        <v>-456189.72</v>
      </c>
      <c r="M625" s="6">
        <v>-7480005.9800000004</v>
      </c>
    </row>
    <row r="626" spans="1:13" x14ac:dyDescent="0.35">
      <c r="A626" s="8" t="s">
        <v>81</v>
      </c>
      <c r="B626" s="8" t="s">
        <v>990</v>
      </c>
      <c r="C626" s="8" t="s">
        <v>81</v>
      </c>
      <c r="D626" s="8" t="s">
        <v>973</v>
      </c>
      <c r="E626" s="7">
        <v>16.388069000000002</v>
      </c>
      <c r="F626" s="7">
        <v>640950661.20000005</v>
      </c>
      <c r="G626" s="6">
        <v>10503943972.469999</v>
      </c>
      <c r="H626" s="7">
        <v>52849164.5</v>
      </c>
      <c r="I626" s="6">
        <v>866095780.07000005</v>
      </c>
      <c r="J626" s="7">
        <v>9846620.0700000003</v>
      </c>
      <c r="K626" s="6">
        <v>161367093.90000001</v>
      </c>
      <c r="L626" s="7">
        <v>43002544.43</v>
      </c>
      <c r="M626" s="6">
        <v>704728686.16999996</v>
      </c>
    </row>
    <row r="627" spans="1:13" x14ac:dyDescent="0.35">
      <c r="A627" s="8" t="s">
        <v>81</v>
      </c>
      <c r="B627" s="8" t="s">
        <v>95</v>
      </c>
      <c r="C627" s="8" t="s">
        <v>81</v>
      </c>
      <c r="D627" s="8" t="s">
        <v>973</v>
      </c>
      <c r="E627" s="7">
        <v>16.388069000000002</v>
      </c>
      <c r="F627" s="7">
        <v>9883119.8599999994</v>
      </c>
      <c r="G627" s="6">
        <v>161965255</v>
      </c>
      <c r="H627" s="7">
        <v>559505.44999999995</v>
      </c>
      <c r="I627" s="6">
        <v>9169214.1899999995</v>
      </c>
      <c r="J627" s="7">
        <v>216028.89</v>
      </c>
      <c r="K627" s="6">
        <v>3540296.46</v>
      </c>
      <c r="L627" s="7">
        <v>343476.56</v>
      </c>
      <c r="M627" s="6">
        <v>5628917.7300000004</v>
      </c>
    </row>
    <row r="628" spans="1:13" x14ac:dyDescent="0.35">
      <c r="A628" s="8" t="s">
        <v>82</v>
      </c>
      <c r="B628" s="8" t="s">
        <v>990</v>
      </c>
      <c r="C628" s="8" t="s">
        <v>852</v>
      </c>
      <c r="D628" s="8" t="s">
        <v>973</v>
      </c>
      <c r="E628" s="7">
        <v>16.389949000000001</v>
      </c>
      <c r="F628" s="7">
        <v>789837.01</v>
      </c>
      <c r="G628" s="6">
        <v>12945388.85</v>
      </c>
      <c r="H628" s="7">
        <v>32869.58</v>
      </c>
      <c r="I628" s="6">
        <v>538730.76</v>
      </c>
      <c r="J628" s="7">
        <v>160626.66</v>
      </c>
      <c r="K628" s="6">
        <v>2632662.88</v>
      </c>
      <c r="L628" s="7">
        <v>-127757.08</v>
      </c>
      <c r="M628" s="6">
        <v>-2093932.11</v>
      </c>
    </row>
    <row r="629" spans="1:13" x14ac:dyDescent="0.35">
      <c r="A629" s="8" t="s">
        <v>82</v>
      </c>
      <c r="B629" s="8" t="s">
        <v>990</v>
      </c>
      <c r="C629" s="8" t="s">
        <v>853</v>
      </c>
      <c r="D629" s="8" t="s">
        <v>973</v>
      </c>
      <c r="E629" s="7">
        <v>0</v>
      </c>
      <c r="F629" s="7">
        <v>0</v>
      </c>
      <c r="G629" s="6">
        <v>0</v>
      </c>
      <c r="H629" s="7">
        <v>0</v>
      </c>
      <c r="I629" s="6">
        <v>0</v>
      </c>
      <c r="J629" s="7">
        <v>0</v>
      </c>
      <c r="K629" s="6">
        <v>0</v>
      </c>
      <c r="L629" s="7">
        <v>0</v>
      </c>
      <c r="M629" s="6">
        <v>0</v>
      </c>
    </row>
    <row r="630" spans="1:13" x14ac:dyDescent="0.35">
      <c r="A630" s="8" t="s">
        <v>82</v>
      </c>
      <c r="B630" s="8" t="s">
        <v>95</v>
      </c>
      <c r="C630" s="8" t="s">
        <v>852</v>
      </c>
      <c r="D630" s="8" t="s">
        <v>973</v>
      </c>
      <c r="E630" s="7">
        <v>0</v>
      </c>
      <c r="F630" s="7">
        <v>0</v>
      </c>
      <c r="G630" s="6">
        <v>0</v>
      </c>
      <c r="H630" s="7">
        <v>0</v>
      </c>
      <c r="I630" s="6">
        <v>0</v>
      </c>
      <c r="J630" s="7">
        <v>0</v>
      </c>
      <c r="K630" s="6">
        <v>0</v>
      </c>
      <c r="L630" s="7">
        <v>0</v>
      </c>
      <c r="M630" s="6">
        <v>0</v>
      </c>
    </row>
    <row r="631" spans="1:13" x14ac:dyDescent="0.35">
      <c r="A631" s="8" t="s">
        <v>82</v>
      </c>
      <c r="B631" s="8" t="s">
        <v>95</v>
      </c>
      <c r="C631" s="8" t="s">
        <v>853</v>
      </c>
      <c r="D631" s="8" t="s">
        <v>973</v>
      </c>
      <c r="E631" s="7">
        <v>16.389949000000001</v>
      </c>
      <c r="F631" s="7">
        <v>19690772.68</v>
      </c>
      <c r="G631" s="6">
        <v>322730773.44</v>
      </c>
      <c r="H631" s="7">
        <v>3200963.3</v>
      </c>
      <c r="I631" s="6">
        <v>52463627.420000002</v>
      </c>
      <c r="J631" s="7">
        <v>158826.26</v>
      </c>
      <c r="K631" s="6">
        <v>2603154.41</v>
      </c>
      <c r="L631" s="7">
        <v>3042137.04</v>
      </c>
      <c r="M631" s="6">
        <v>49860473.009999998</v>
      </c>
    </row>
    <row r="632" spans="1:13" x14ac:dyDescent="0.35">
      <c r="A632" s="8" t="s">
        <v>83</v>
      </c>
      <c r="B632" s="8" t="s">
        <v>990</v>
      </c>
      <c r="C632" s="8" t="s">
        <v>862</v>
      </c>
      <c r="D632" s="8" t="s">
        <v>973</v>
      </c>
      <c r="E632" s="7">
        <v>16.389999</v>
      </c>
      <c r="F632" s="7">
        <v>4005139.68</v>
      </c>
      <c r="G632" s="6">
        <v>65644239.020000003</v>
      </c>
      <c r="H632" s="7">
        <v>0</v>
      </c>
      <c r="I632" s="6">
        <v>0</v>
      </c>
      <c r="J632" s="7">
        <v>0</v>
      </c>
      <c r="K632" s="6">
        <v>0</v>
      </c>
      <c r="L632" s="7">
        <v>0</v>
      </c>
      <c r="M632" s="6">
        <v>0</v>
      </c>
    </row>
    <row r="633" spans="1:13" x14ac:dyDescent="0.35">
      <c r="A633" s="8" t="s">
        <v>83</v>
      </c>
      <c r="B633" s="8" t="s">
        <v>990</v>
      </c>
      <c r="C633" s="8" t="s">
        <v>863</v>
      </c>
      <c r="D633" s="8" t="s">
        <v>973</v>
      </c>
      <c r="E633" s="7">
        <v>16.389999</v>
      </c>
      <c r="F633" s="7">
        <v>30244622.800000001</v>
      </c>
      <c r="G633" s="6">
        <v>495709365.18000001</v>
      </c>
      <c r="H633" s="7">
        <v>658811.27</v>
      </c>
      <c r="I633" s="6">
        <v>10797916.66</v>
      </c>
      <c r="J633" s="7">
        <v>671503.47</v>
      </c>
      <c r="K633" s="6">
        <v>11005941.82</v>
      </c>
      <c r="L633" s="7">
        <v>-12692.2</v>
      </c>
      <c r="M633" s="6">
        <v>-208025.16</v>
      </c>
    </row>
    <row r="634" spans="1:13" x14ac:dyDescent="0.35">
      <c r="A634" s="8" t="s">
        <v>83</v>
      </c>
      <c r="B634" s="8" t="s">
        <v>990</v>
      </c>
      <c r="C634" s="8" t="s">
        <v>864</v>
      </c>
      <c r="D634" s="8" t="s">
        <v>973</v>
      </c>
      <c r="E634" s="7">
        <v>16.389999</v>
      </c>
      <c r="F634" s="7">
        <v>29522340.050000001</v>
      </c>
      <c r="G634" s="6">
        <v>483871150.97000003</v>
      </c>
      <c r="H634" s="7">
        <v>4900000</v>
      </c>
      <c r="I634" s="6">
        <v>80310999.590000004</v>
      </c>
      <c r="J634" s="7">
        <v>0</v>
      </c>
      <c r="K634" s="6">
        <v>0</v>
      </c>
      <c r="L634" s="7">
        <v>4900000</v>
      </c>
      <c r="M634" s="6">
        <v>80310999.590000004</v>
      </c>
    </row>
    <row r="635" spans="1:13" x14ac:dyDescent="0.35">
      <c r="A635" s="8" t="s">
        <v>83</v>
      </c>
      <c r="B635" s="8" t="s">
        <v>990</v>
      </c>
      <c r="C635" s="8" t="s">
        <v>865</v>
      </c>
      <c r="D635" s="8" t="s">
        <v>973</v>
      </c>
      <c r="E635" s="7">
        <v>16.389999</v>
      </c>
      <c r="F635" s="7">
        <v>46543326.439999998</v>
      </c>
      <c r="G635" s="6">
        <v>762845116.48000002</v>
      </c>
      <c r="H635" s="7">
        <v>0</v>
      </c>
      <c r="I635" s="6">
        <v>0</v>
      </c>
      <c r="J635" s="7">
        <v>2024190.87</v>
      </c>
      <c r="K635" s="6">
        <v>33176488.190000001</v>
      </c>
      <c r="L635" s="7">
        <v>-2024190.87</v>
      </c>
      <c r="M635" s="6">
        <v>-33176488.190000001</v>
      </c>
    </row>
    <row r="636" spans="1:13" x14ac:dyDescent="0.35">
      <c r="A636" s="8" t="s">
        <v>83</v>
      </c>
      <c r="B636" s="8" t="s">
        <v>990</v>
      </c>
      <c r="C636" s="8" t="s">
        <v>866</v>
      </c>
      <c r="D636" s="8" t="s">
        <v>973</v>
      </c>
      <c r="E636" s="7">
        <v>16.389999</v>
      </c>
      <c r="F636" s="7">
        <v>3523622.3</v>
      </c>
      <c r="G636" s="6">
        <v>57752169.200000003</v>
      </c>
      <c r="H636" s="7">
        <v>743.09</v>
      </c>
      <c r="I636" s="6">
        <v>12179.25</v>
      </c>
      <c r="J636" s="7">
        <v>1355.42</v>
      </c>
      <c r="K636" s="6">
        <v>22215.33</v>
      </c>
      <c r="L636" s="7">
        <v>-612.33000000000004</v>
      </c>
      <c r="M636" s="6">
        <v>-10036.08</v>
      </c>
    </row>
    <row r="637" spans="1:13" x14ac:dyDescent="0.35">
      <c r="A637" s="8" t="s">
        <v>83</v>
      </c>
      <c r="B637" s="8" t="s">
        <v>95</v>
      </c>
      <c r="C637" s="8" t="s">
        <v>862</v>
      </c>
      <c r="D637" s="8" t="s">
        <v>973</v>
      </c>
      <c r="E637" s="7">
        <v>16.389999</v>
      </c>
      <c r="F637" s="7">
        <v>19374063.16</v>
      </c>
      <c r="G637" s="6">
        <v>317540893.57999998</v>
      </c>
      <c r="H637" s="7">
        <v>0</v>
      </c>
      <c r="I637" s="6">
        <v>0</v>
      </c>
      <c r="J637" s="7">
        <v>6014.99</v>
      </c>
      <c r="K637" s="6">
        <v>98585.69</v>
      </c>
      <c r="L637" s="7">
        <v>-6014.99</v>
      </c>
      <c r="M637" s="6">
        <v>-98585.69</v>
      </c>
    </row>
    <row r="638" spans="1:13" x14ac:dyDescent="0.35">
      <c r="A638" s="8" t="s">
        <v>83</v>
      </c>
      <c r="B638" s="8" t="s">
        <v>95</v>
      </c>
      <c r="C638" s="8" t="s">
        <v>863</v>
      </c>
      <c r="D638" s="8" t="s">
        <v>973</v>
      </c>
      <c r="E638" s="7">
        <v>0</v>
      </c>
      <c r="F638" s="7">
        <v>0</v>
      </c>
      <c r="G638" s="6">
        <v>0</v>
      </c>
      <c r="H638" s="7">
        <v>0</v>
      </c>
      <c r="I638" s="6">
        <v>0</v>
      </c>
      <c r="J638" s="7">
        <v>0</v>
      </c>
      <c r="K638" s="6">
        <v>0</v>
      </c>
      <c r="L638" s="7">
        <v>0</v>
      </c>
      <c r="M638" s="6">
        <v>0</v>
      </c>
    </row>
    <row r="639" spans="1:13" x14ac:dyDescent="0.35">
      <c r="A639" s="8" t="s">
        <v>83</v>
      </c>
      <c r="B639" s="8" t="s">
        <v>95</v>
      </c>
      <c r="C639" s="8" t="s">
        <v>864</v>
      </c>
      <c r="D639" s="8" t="s">
        <v>973</v>
      </c>
      <c r="E639" s="7">
        <v>16.389999</v>
      </c>
      <c r="F639" s="7">
        <v>244134.34</v>
      </c>
      <c r="G639" s="6">
        <v>4001361.81</v>
      </c>
      <c r="H639" s="7">
        <v>231705.3</v>
      </c>
      <c r="I639" s="6">
        <v>3797649.85</v>
      </c>
      <c r="J639" s="7">
        <v>0</v>
      </c>
      <c r="K639" s="6">
        <v>0</v>
      </c>
      <c r="L639" s="7">
        <v>231705.3</v>
      </c>
      <c r="M639" s="6">
        <v>3797649.85</v>
      </c>
    </row>
    <row r="640" spans="1:13" x14ac:dyDescent="0.35">
      <c r="A640" s="8" t="s">
        <v>83</v>
      </c>
      <c r="B640" s="8" t="s">
        <v>95</v>
      </c>
      <c r="C640" s="8" t="s">
        <v>865</v>
      </c>
      <c r="D640" s="8" t="s">
        <v>973</v>
      </c>
      <c r="E640" s="7">
        <v>16.389999</v>
      </c>
      <c r="F640" s="7">
        <v>45824849.950000003</v>
      </c>
      <c r="G640" s="6">
        <v>751069286.87</v>
      </c>
      <c r="H640" s="7">
        <v>186020.78</v>
      </c>
      <c r="I640" s="6">
        <v>3048880.57</v>
      </c>
      <c r="J640" s="7">
        <v>381251.9</v>
      </c>
      <c r="K640" s="6">
        <v>6248718.6100000003</v>
      </c>
      <c r="L640" s="7">
        <v>-195231.12</v>
      </c>
      <c r="M640" s="6">
        <v>-3199838.04</v>
      </c>
    </row>
    <row r="641" spans="1:13" x14ac:dyDescent="0.35">
      <c r="A641" s="8" t="s">
        <v>83</v>
      </c>
      <c r="B641" s="8" t="s">
        <v>95</v>
      </c>
      <c r="C641" s="8" t="s">
        <v>866</v>
      </c>
      <c r="D641" s="8" t="s">
        <v>973</v>
      </c>
      <c r="E641" s="7">
        <v>16.389999</v>
      </c>
      <c r="F641" s="7">
        <v>61627284.630000003</v>
      </c>
      <c r="G641" s="6">
        <v>1010071189.96</v>
      </c>
      <c r="H641" s="7">
        <v>503358.4</v>
      </c>
      <c r="I641" s="6">
        <v>8250044.1299999999</v>
      </c>
      <c r="J641" s="7">
        <v>48647.67</v>
      </c>
      <c r="K641" s="6">
        <v>797335.31</v>
      </c>
      <c r="L641" s="7">
        <v>454710.73</v>
      </c>
      <c r="M641" s="6">
        <v>7452708.8200000003</v>
      </c>
    </row>
    <row r="642" spans="1:13" x14ac:dyDescent="0.35">
      <c r="A642" s="8" t="s">
        <v>84</v>
      </c>
      <c r="B642" s="8" t="s">
        <v>990</v>
      </c>
      <c r="C642" s="8" t="s">
        <v>867</v>
      </c>
      <c r="D642" s="8" t="s">
        <v>973</v>
      </c>
      <c r="E642" s="7">
        <v>16.389999</v>
      </c>
      <c r="F642" s="7">
        <v>1339066.1100000001</v>
      </c>
      <c r="G642" s="6">
        <v>21947293.43</v>
      </c>
      <c r="H642" s="7">
        <v>2789</v>
      </c>
      <c r="I642" s="6">
        <v>45711.76</v>
      </c>
      <c r="J642" s="7">
        <v>3607.1</v>
      </c>
      <c r="K642" s="6">
        <v>59120.39</v>
      </c>
      <c r="L642" s="7">
        <v>-818.1</v>
      </c>
      <c r="M642" s="6">
        <v>-13408.63</v>
      </c>
    </row>
    <row r="643" spans="1:13" x14ac:dyDescent="0.35">
      <c r="A643" s="8" t="s">
        <v>84</v>
      </c>
      <c r="B643" s="8" t="s">
        <v>990</v>
      </c>
      <c r="C643" s="8" t="s">
        <v>868</v>
      </c>
      <c r="D643" s="8" t="s">
        <v>973</v>
      </c>
      <c r="E643" s="7">
        <v>0</v>
      </c>
      <c r="F643" s="7">
        <v>0</v>
      </c>
      <c r="G643" s="6">
        <v>0</v>
      </c>
      <c r="H643" s="7">
        <v>0</v>
      </c>
      <c r="I643" s="6">
        <v>0</v>
      </c>
      <c r="J643" s="7">
        <v>0</v>
      </c>
      <c r="K643" s="6">
        <v>0</v>
      </c>
      <c r="L643" s="7">
        <v>0</v>
      </c>
      <c r="M643" s="6">
        <v>0</v>
      </c>
    </row>
    <row r="644" spans="1:13" x14ac:dyDescent="0.35">
      <c r="A644" s="8" t="s">
        <v>84</v>
      </c>
      <c r="B644" s="8" t="s">
        <v>990</v>
      </c>
      <c r="C644" s="8" t="s">
        <v>869</v>
      </c>
      <c r="D644" s="8" t="s">
        <v>973</v>
      </c>
      <c r="E644" s="7">
        <v>16.389999</v>
      </c>
      <c r="F644" s="7">
        <v>54533372.130000003</v>
      </c>
      <c r="G644" s="6">
        <v>893801964.67999995</v>
      </c>
      <c r="H644" s="7">
        <v>49495.32</v>
      </c>
      <c r="I644" s="6">
        <v>811228.29</v>
      </c>
      <c r="J644" s="7">
        <v>1487921.36</v>
      </c>
      <c r="K644" s="6">
        <v>24387030.969999999</v>
      </c>
      <c r="L644" s="7">
        <v>-1438426.04</v>
      </c>
      <c r="M644" s="6">
        <v>-23575802.68</v>
      </c>
    </row>
    <row r="645" spans="1:13" x14ac:dyDescent="0.35">
      <c r="A645" s="8" t="s">
        <v>84</v>
      </c>
      <c r="B645" s="8" t="s">
        <v>990</v>
      </c>
      <c r="C645" s="8" t="s">
        <v>870</v>
      </c>
      <c r="D645" s="8" t="s">
        <v>973</v>
      </c>
      <c r="E645" s="7">
        <v>16.389999</v>
      </c>
      <c r="F645" s="7">
        <v>1872525.35</v>
      </c>
      <c r="G645" s="6">
        <v>30690690.329999998</v>
      </c>
      <c r="H645" s="7">
        <v>618534.86</v>
      </c>
      <c r="I645" s="6">
        <v>10137786.300000001</v>
      </c>
      <c r="J645" s="7">
        <v>16967.87</v>
      </c>
      <c r="K645" s="6">
        <v>278103.39</v>
      </c>
      <c r="L645" s="7">
        <v>601566.99</v>
      </c>
      <c r="M645" s="6">
        <v>9859682.9100000001</v>
      </c>
    </row>
    <row r="646" spans="1:13" x14ac:dyDescent="0.35">
      <c r="A646" s="8" t="s">
        <v>84</v>
      </c>
      <c r="B646" s="8" t="s">
        <v>990</v>
      </c>
      <c r="C646" s="8" t="s">
        <v>871</v>
      </c>
      <c r="D646" s="8" t="s">
        <v>973</v>
      </c>
      <c r="E646" s="7">
        <v>0</v>
      </c>
      <c r="F646" s="7">
        <v>0</v>
      </c>
      <c r="G646" s="6">
        <v>0</v>
      </c>
      <c r="H646" s="7">
        <v>0</v>
      </c>
      <c r="I646" s="6">
        <v>0</v>
      </c>
      <c r="J646" s="7">
        <v>0</v>
      </c>
      <c r="K646" s="6">
        <v>0</v>
      </c>
      <c r="L646" s="7">
        <v>0</v>
      </c>
      <c r="M646" s="6">
        <v>0</v>
      </c>
    </row>
    <row r="647" spans="1:13" x14ac:dyDescent="0.35">
      <c r="A647" s="8" t="s">
        <v>84</v>
      </c>
      <c r="B647" s="8" t="s">
        <v>990</v>
      </c>
      <c r="C647" s="8" t="s">
        <v>872</v>
      </c>
      <c r="D647" s="8" t="s">
        <v>973</v>
      </c>
      <c r="E647" s="7">
        <v>0</v>
      </c>
      <c r="F647" s="7">
        <v>0</v>
      </c>
      <c r="G647" s="6">
        <v>0</v>
      </c>
      <c r="H647" s="7">
        <v>0</v>
      </c>
      <c r="I647" s="6">
        <v>0</v>
      </c>
      <c r="J647" s="7">
        <v>0</v>
      </c>
      <c r="K647" s="6">
        <v>0</v>
      </c>
      <c r="L647" s="7">
        <v>0</v>
      </c>
      <c r="M647" s="6">
        <v>0</v>
      </c>
    </row>
    <row r="648" spans="1:13" x14ac:dyDescent="0.35">
      <c r="A648" s="8" t="s">
        <v>84</v>
      </c>
      <c r="B648" s="8" t="s">
        <v>990</v>
      </c>
      <c r="C648" s="8" t="s">
        <v>873</v>
      </c>
      <c r="D648" s="8" t="s">
        <v>973</v>
      </c>
      <c r="E648" s="7">
        <v>0</v>
      </c>
      <c r="F648" s="7">
        <v>0</v>
      </c>
      <c r="G648" s="6">
        <v>0</v>
      </c>
      <c r="H648" s="7">
        <v>0</v>
      </c>
      <c r="I648" s="6">
        <v>0</v>
      </c>
      <c r="J648" s="7">
        <v>0</v>
      </c>
      <c r="K648" s="6">
        <v>0</v>
      </c>
      <c r="L648" s="7">
        <v>0</v>
      </c>
      <c r="M648" s="6">
        <v>0</v>
      </c>
    </row>
    <row r="649" spans="1:13" x14ac:dyDescent="0.35">
      <c r="A649" s="8" t="s">
        <v>84</v>
      </c>
      <c r="B649" s="8" t="s">
        <v>990</v>
      </c>
      <c r="C649" s="8" t="s">
        <v>874</v>
      </c>
      <c r="D649" s="8" t="s">
        <v>973</v>
      </c>
      <c r="E649" s="7">
        <v>0</v>
      </c>
      <c r="F649" s="7">
        <v>0</v>
      </c>
      <c r="G649" s="6">
        <v>0</v>
      </c>
      <c r="H649" s="7">
        <v>0</v>
      </c>
      <c r="I649" s="6">
        <v>0</v>
      </c>
      <c r="J649" s="7">
        <v>0</v>
      </c>
      <c r="K649" s="6">
        <v>0</v>
      </c>
      <c r="L649" s="7">
        <v>0</v>
      </c>
      <c r="M649" s="6">
        <v>0</v>
      </c>
    </row>
    <row r="650" spans="1:13" x14ac:dyDescent="0.35">
      <c r="A650" s="8" t="s">
        <v>84</v>
      </c>
      <c r="B650" s="8" t="s">
        <v>990</v>
      </c>
      <c r="C650" s="8" t="s">
        <v>875</v>
      </c>
      <c r="D650" s="8" t="s">
        <v>973</v>
      </c>
      <c r="E650" s="7">
        <v>0</v>
      </c>
      <c r="F650" s="7">
        <v>0</v>
      </c>
      <c r="G650" s="6">
        <v>0</v>
      </c>
      <c r="H650" s="7">
        <v>0</v>
      </c>
      <c r="I650" s="6">
        <v>0</v>
      </c>
      <c r="J650" s="7">
        <v>0</v>
      </c>
      <c r="K650" s="6">
        <v>0</v>
      </c>
      <c r="L650" s="7">
        <v>0</v>
      </c>
      <c r="M650" s="6">
        <v>0</v>
      </c>
    </row>
    <row r="651" spans="1:13" x14ac:dyDescent="0.35">
      <c r="A651" s="8" t="s">
        <v>84</v>
      </c>
      <c r="B651" s="8" t="s">
        <v>990</v>
      </c>
      <c r="C651" s="8" t="s">
        <v>877</v>
      </c>
      <c r="D651" s="8" t="s">
        <v>973</v>
      </c>
      <c r="E651" s="7">
        <v>16.389999</v>
      </c>
      <c r="F651" s="7">
        <v>14429970.52</v>
      </c>
      <c r="G651" s="6">
        <v>236507215.62</v>
      </c>
      <c r="H651" s="7">
        <v>415291.02</v>
      </c>
      <c r="I651" s="6">
        <v>6806619.7800000003</v>
      </c>
      <c r="J651" s="7">
        <v>61876.56</v>
      </c>
      <c r="K651" s="6">
        <v>1014156.81</v>
      </c>
      <c r="L651" s="7">
        <v>353414.46</v>
      </c>
      <c r="M651" s="6">
        <v>5792462.9699999997</v>
      </c>
    </row>
    <row r="652" spans="1:13" x14ac:dyDescent="0.35">
      <c r="A652" s="8" t="s">
        <v>84</v>
      </c>
      <c r="B652" s="8" t="s">
        <v>990</v>
      </c>
      <c r="C652" s="8" t="s">
        <v>879</v>
      </c>
      <c r="D652" s="8" t="s">
        <v>973</v>
      </c>
      <c r="E652" s="7">
        <v>16.389999</v>
      </c>
      <c r="F652" s="7">
        <v>40640805.759999998</v>
      </c>
      <c r="G652" s="6">
        <v>666102803.02999997</v>
      </c>
      <c r="H652" s="7">
        <v>11833690.18</v>
      </c>
      <c r="I652" s="6">
        <v>193954181.06999999</v>
      </c>
      <c r="J652" s="7">
        <v>665000.01</v>
      </c>
      <c r="K652" s="6">
        <v>10899350.109999999</v>
      </c>
      <c r="L652" s="7">
        <v>11168690.17</v>
      </c>
      <c r="M652" s="6">
        <v>183054830.96000001</v>
      </c>
    </row>
    <row r="653" spans="1:13" x14ac:dyDescent="0.35">
      <c r="A653" s="8" t="s">
        <v>84</v>
      </c>
      <c r="B653" s="8" t="s">
        <v>990</v>
      </c>
      <c r="C653" s="8" t="s">
        <v>880</v>
      </c>
      <c r="D653" s="8" t="s">
        <v>973</v>
      </c>
      <c r="E653" s="7">
        <v>0</v>
      </c>
      <c r="F653" s="7">
        <v>0</v>
      </c>
      <c r="G653" s="6">
        <v>0</v>
      </c>
      <c r="H653" s="7">
        <v>0</v>
      </c>
      <c r="I653" s="6">
        <v>0</v>
      </c>
      <c r="J653" s="7">
        <v>0</v>
      </c>
      <c r="K653" s="6">
        <v>0</v>
      </c>
      <c r="L653" s="7">
        <v>0</v>
      </c>
      <c r="M653" s="6">
        <v>0</v>
      </c>
    </row>
    <row r="654" spans="1:13" x14ac:dyDescent="0.35">
      <c r="A654" s="8" t="s">
        <v>84</v>
      </c>
      <c r="B654" s="8" t="s">
        <v>990</v>
      </c>
      <c r="C654" s="8" t="s">
        <v>881</v>
      </c>
      <c r="D654" s="8" t="s">
        <v>973</v>
      </c>
      <c r="E654" s="7">
        <v>0</v>
      </c>
      <c r="F654" s="7">
        <v>0</v>
      </c>
      <c r="G654" s="6">
        <v>0</v>
      </c>
      <c r="H654" s="7">
        <v>0</v>
      </c>
      <c r="I654" s="6">
        <v>0</v>
      </c>
      <c r="J654" s="7">
        <v>0</v>
      </c>
      <c r="K654" s="6">
        <v>0</v>
      </c>
      <c r="L654" s="7">
        <v>0</v>
      </c>
      <c r="M654" s="6">
        <v>0</v>
      </c>
    </row>
    <row r="655" spans="1:13" x14ac:dyDescent="0.35">
      <c r="A655" s="8" t="s">
        <v>84</v>
      </c>
      <c r="B655" s="8" t="s">
        <v>990</v>
      </c>
      <c r="C655" s="8" t="s">
        <v>882</v>
      </c>
      <c r="D655" s="8" t="s">
        <v>973</v>
      </c>
      <c r="E655" s="7">
        <v>0</v>
      </c>
      <c r="F655" s="7">
        <v>0</v>
      </c>
      <c r="G655" s="6">
        <v>0</v>
      </c>
      <c r="H655" s="7">
        <v>0</v>
      </c>
      <c r="I655" s="6">
        <v>0</v>
      </c>
      <c r="J655" s="7">
        <v>0</v>
      </c>
      <c r="K655" s="6">
        <v>0</v>
      </c>
      <c r="L655" s="7">
        <v>0</v>
      </c>
      <c r="M655" s="6">
        <v>0</v>
      </c>
    </row>
    <row r="656" spans="1:13" x14ac:dyDescent="0.35">
      <c r="A656" s="8" t="s">
        <v>84</v>
      </c>
      <c r="B656" s="8" t="s">
        <v>990</v>
      </c>
      <c r="C656" s="8" t="s">
        <v>884</v>
      </c>
      <c r="D656" s="8" t="s">
        <v>973</v>
      </c>
      <c r="E656" s="7">
        <v>16.389999</v>
      </c>
      <c r="F656" s="7">
        <v>4782591.3</v>
      </c>
      <c r="G656" s="6">
        <v>78386671.010000005</v>
      </c>
      <c r="H656" s="7">
        <v>409.06</v>
      </c>
      <c r="I656" s="6">
        <v>6704.49</v>
      </c>
      <c r="J656" s="7">
        <v>74587.14</v>
      </c>
      <c r="K656" s="6">
        <v>1222483.22</v>
      </c>
      <c r="L656" s="7">
        <v>-74178.080000000002</v>
      </c>
      <c r="M656" s="6">
        <v>-1215778.73</v>
      </c>
    </row>
    <row r="657" spans="1:13" x14ac:dyDescent="0.35">
      <c r="A657" s="8" t="s">
        <v>84</v>
      </c>
      <c r="B657" s="8" t="s">
        <v>990</v>
      </c>
      <c r="C657" s="8" t="s">
        <v>885</v>
      </c>
      <c r="D657" s="8" t="s">
        <v>976</v>
      </c>
      <c r="E657" s="7">
        <v>21.753627000000002</v>
      </c>
      <c r="F657" s="7">
        <v>22079634.109999999</v>
      </c>
      <c r="G657" s="6">
        <v>480312132.13999999</v>
      </c>
      <c r="H657" s="7">
        <v>1502.92</v>
      </c>
      <c r="I657" s="6">
        <v>32693.95</v>
      </c>
      <c r="J657" s="7">
        <v>794553.44</v>
      </c>
      <c r="K657" s="6">
        <v>17284419.420000002</v>
      </c>
      <c r="L657" s="7">
        <v>-793050.52</v>
      </c>
      <c r="M657" s="6">
        <v>-17251725.469999999</v>
      </c>
    </row>
    <row r="658" spans="1:13" x14ac:dyDescent="0.35">
      <c r="A658" s="8" t="s">
        <v>84</v>
      </c>
      <c r="B658" s="8" t="s">
        <v>990</v>
      </c>
      <c r="C658" s="8" t="s">
        <v>886</v>
      </c>
      <c r="D658" s="8" t="s">
        <v>976</v>
      </c>
      <c r="E658" s="7">
        <v>0</v>
      </c>
      <c r="F658" s="7">
        <v>0</v>
      </c>
      <c r="G658" s="6">
        <v>0</v>
      </c>
      <c r="H658" s="7">
        <v>0</v>
      </c>
      <c r="I658" s="6">
        <v>0</v>
      </c>
      <c r="J658" s="7">
        <v>0</v>
      </c>
      <c r="K658" s="6">
        <v>0</v>
      </c>
      <c r="L658" s="7">
        <v>0</v>
      </c>
      <c r="M658" s="6">
        <v>0</v>
      </c>
    </row>
    <row r="659" spans="1:13" x14ac:dyDescent="0.35">
      <c r="A659" s="8" t="s">
        <v>84</v>
      </c>
      <c r="B659" s="8" t="s">
        <v>990</v>
      </c>
      <c r="C659" s="8" t="s">
        <v>888</v>
      </c>
      <c r="D659" s="8" t="s">
        <v>976</v>
      </c>
      <c r="E659" s="7">
        <v>21.753627000000002</v>
      </c>
      <c r="F659" s="7">
        <v>10730372.48</v>
      </c>
      <c r="G659" s="6">
        <v>233424524.09999999</v>
      </c>
      <c r="H659" s="7">
        <v>500</v>
      </c>
      <c r="I659" s="6">
        <v>10876.81</v>
      </c>
      <c r="J659" s="7">
        <v>12445120.970000001</v>
      </c>
      <c r="K659" s="6">
        <v>270726523.64999998</v>
      </c>
      <c r="L659" s="7">
        <v>-12444620.970000001</v>
      </c>
      <c r="M659" s="6">
        <v>-270715646.83999997</v>
      </c>
    </row>
    <row r="660" spans="1:13" x14ac:dyDescent="0.35">
      <c r="A660" s="8" t="s">
        <v>84</v>
      </c>
      <c r="B660" s="8" t="s">
        <v>990</v>
      </c>
      <c r="C660" s="8" t="s">
        <v>889</v>
      </c>
      <c r="D660" s="8" t="s">
        <v>976</v>
      </c>
      <c r="E660" s="7">
        <v>0</v>
      </c>
      <c r="F660" s="7">
        <v>0</v>
      </c>
      <c r="G660" s="6">
        <v>0</v>
      </c>
      <c r="H660" s="7">
        <v>0</v>
      </c>
      <c r="I660" s="6">
        <v>0</v>
      </c>
      <c r="J660" s="7">
        <v>0</v>
      </c>
      <c r="K660" s="6">
        <v>0</v>
      </c>
      <c r="L660" s="7">
        <v>0</v>
      </c>
      <c r="M660" s="6">
        <v>0</v>
      </c>
    </row>
    <row r="661" spans="1:13" x14ac:dyDescent="0.35">
      <c r="A661" s="8" t="s">
        <v>84</v>
      </c>
      <c r="B661" s="8" t="s">
        <v>990</v>
      </c>
      <c r="C661" s="8" t="s">
        <v>890</v>
      </c>
      <c r="D661" s="8" t="s">
        <v>973</v>
      </c>
      <c r="E661" s="7">
        <v>0</v>
      </c>
      <c r="F661" s="7">
        <v>0</v>
      </c>
      <c r="G661" s="6">
        <v>0</v>
      </c>
      <c r="H661" s="7">
        <v>0</v>
      </c>
      <c r="I661" s="6">
        <v>0</v>
      </c>
      <c r="J661" s="7">
        <v>0</v>
      </c>
      <c r="K661" s="6">
        <v>0</v>
      </c>
      <c r="L661" s="7">
        <v>0</v>
      </c>
      <c r="M661" s="6">
        <v>0</v>
      </c>
    </row>
    <row r="662" spans="1:13" x14ac:dyDescent="0.35">
      <c r="A662" s="8" t="s">
        <v>84</v>
      </c>
      <c r="B662" s="8" t="s">
        <v>990</v>
      </c>
      <c r="C662" s="8" t="s">
        <v>891</v>
      </c>
      <c r="D662" s="8" t="s">
        <v>973</v>
      </c>
      <c r="E662" s="7">
        <v>0</v>
      </c>
      <c r="F662" s="7">
        <v>0</v>
      </c>
      <c r="G662" s="6">
        <v>0</v>
      </c>
      <c r="H662" s="7">
        <v>0</v>
      </c>
      <c r="I662" s="6">
        <v>0</v>
      </c>
      <c r="J662" s="7">
        <v>0</v>
      </c>
      <c r="K662" s="6">
        <v>0</v>
      </c>
      <c r="L662" s="7">
        <v>0</v>
      </c>
      <c r="M662" s="6">
        <v>0</v>
      </c>
    </row>
    <row r="663" spans="1:13" x14ac:dyDescent="0.35">
      <c r="A663" s="8" t="s">
        <v>84</v>
      </c>
      <c r="B663" s="8" t="s">
        <v>990</v>
      </c>
      <c r="C663" s="8" t="s">
        <v>892</v>
      </c>
      <c r="D663" s="8" t="s">
        <v>973</v>
      </c>
      <c r="E663" s="7">
        <v>16.389999</v>
      </c>
      <c r="F663" s="7">
        <v>13806471.25</v>
      </c>
      <c r="G663" s="6">
        <v>226288062.63999999</v>
      </c>
      <c r="H663" s="7">
        <v>753918.28</v>
      </c>
      <c r="I663" s="6">
        <v>12356720.550000001</v>
      </c>
      <c r="J663" s="7">
        <v>1996340.2</v>
      </c>
      <c r="K663" s="6">
        <v>32720015.710000001</v>
      </c>
      <c r="L663" s="7">
        <v>-1242421.92</v>
      </c>
      <c r="M663" s="6">
        <v>-20363295.16</v>
      </c>
    </row>
    <row r="664" spans="1:13" x14ac:dyDescent="0.35">
      <c r="A664" s="8" t="s">
        <v>84</v>
      </c>
      <c r="B664" s="8" t="s">
        <v>990</v>
      </c>
      <c r="C664" s="8" t="s">
        <v>893</v>
      </c>
      <c r="D664" s="8" t="s">
        <v>973</v>
      </c>
      <c r="E664" s="7">
        <v>0</v>
      </c>
      <c r="F664" s="7">
        <v>0</v>
      </c>
      <c r="G664" s="6">
        <v>0</v>
      </c>
      <c r="H664" s="7">
        <v>0</v>
      </c>
      <c r="I664" s="6">
        <v>0</v>
      </c>
      <c r="J664" s="7">
        <v>0</v>
      </c>
      <c r="K664" s="6">
        <v>0</v>
      </c>
      <c r="L664" s="7">
        <v>0</v>
      </c>
      <c r="M664" s="6">
        <v>0</v>
      </c>
    </row>
    <row r="665" spans="1:13" x14ac:dyDescent="0.35">
      <c r="A665" s="8" t="s">
        <v>84</v>
      </c>
      <c r="B665" s="8" t="s">
        <v>990</v>
      </c>
      <c r="C665" s="8" t="s">
        <v>894</v>
      </c>
      <c r="D665" s="8" t="s">
        <v>973</v>
      </c>
      <c r="E665" s="7">
        <v>16.389999</v>
      </c>
      <c r="F665" s="7">
        <v>61992779.520000003</v>
      </c>
      <c r="G665" s="6">
        <v>1016061651.1799999</v>
      </c>
      <c r="H665" s="7">
        <v>1878225.37</v>
      </c>
      <c r="I665" s="6">
        <v>30784113.66</v>
      </c>
      <c r="J665" s="7">
        <v>3915285.67</v>
      </c>
      <c r="K665" s="6">
        <v>64171531.810000002</v>
      </c>
      <c r="L665" s="7">
        <v>-2037060.3</v>
      </c>
      <c r="M665" s="6">
        <v>-33387418.149999999</v>
      </c>
    </row>
    <row r="666" spans="1:13" x14ac:dyDescent="0.35">
      <c r="A666" s="8" t="s">
        <v>84</v>
      </c>
      <c r="B666" s="8" t="s">
        <v>990</v>
      </c>
      <c r="C666" s="8" t="s">
        <v>895</v>
      </c>
      <c r="D666" s="8" t="s">
        <v>973</v>
      </c>
      <c r="E666" s="7">
        <v>0</v>
      </c>
      <c r="F666" s="7">
        <v>0</v>
      </c>
      <c r="G666" s="6">
        <v>0</v>
      </c>
      <c r="H666" s="7">
        <v>0</v>
      </c>
      <c r="I666" s="6">
        <v>0</v>
      </c>
      <c r="J666" s="7">
        <v>0</v>
      </c>
      <c r="K666" s="6">
        <v>0</v>
      </c>
      <c r="L666" s="7">
        <v>0</v>
      </c>
      <c r="M666" s="6">
        <v>0</v>
      </c>
    </row>
    <row r="667" spans="1:13" x14ac:dyDescent="0.35">
      <c r="A667" s="8" t="s">
        <v>84</v>
      </c>
      <c r="B667" s="8" t="s">
        <v>990</v>
      </c>
      <c r="C667" s="8" t="s">
        <v>896</v>
      </c>
      <c r="D667" s="8" t="s">
        <v>973</v>
      </c>
      <c r="E667" s="7">
        <v>0</v>
      </c>
      <c r="F667" s="7">
        <v>0</v>
      </c>
      <c r="G667" s="6">
        <v>0</v>
      </c>
      <c r="H667" s="7">
        <v>0</v>
      </c>
      <c r="I667" s="6">
        <v>0</v>
      </c>
      <c r="J667" s="7">
        <v>0</v>
      </c>
      <c r="K667" s="6">
        <v>0</v>
      </c>
      <c r="L667" s="7">
        <v>0</v>
      </c>
      <c r="M667" s="6">
        <v>0</v>
      </c>
    </row>
    <row r="668" spans="1:13" x14ac:dyDescent="0.35">
      <c r="A668" s="8" t="s">
        <v>84</v>
      </c>
      <c r="B668" s="8" t="s">
        <v>990</v>
      </c>
      <c r="C668" s="8" t="s">
        <v>897</v>
      </c>
      <c r="D668" s="8" t="s">
        <v>973</v>
      </c>
      <c r="E668" s="7">
        <v>16.389999</v>
      </c>
      <c r="F668" s="7">
        <v>111971451.38</v>
      </c>
      <c r="G668" s="6">
        <v>1835212078.8099999</v>
      </c>
      <c r="H668" s="7">
        <v>2903988.69</v>
      </c>
      <c r="I668" s="6">
        <v>47596374.390000001</v>
      </c>
      <c r="J668" s="7">
        <v>2383940.09</v>
      </c>
      <c r="K668" s="6">
        <v>39072777.859999999</v>
      </c>
      <c r="L668" s="7">
        <v>520048.6</v>
      </c>
      <c r="M668" s="6">
        <v>8523596.5299999993</v>
      </c>
    </row>
    <row r="669" spans="1:13" x14ac:dyDescent="0.35">
      <c r="A669" s="8" t="s">
        <v>84</v>
      </c>
      <c r="B669" s="8" t="s">
        <v>990</v>
      </c>
      <c r="C669" s="8" t="s">
        <v>898</v>
      </c>
      <c r="D669" s="8" t="s">
        <v>973</v>
      </c>
      <c r="E669" s="7">
        <v>16.389997000000001</v>
      </c>
      <c r="F669" s="7">
        <v>2069.5</v>
      </c>
      <c r="G669" s="6">
        <v>33919.1</v>
      </c>
      <c r="H669" s="7">
        <v>0</v>
      </c>
      <c r="I669" s="6">
        <v>0</v>
      </c>
      <c r="J669" s="7">
        <v>5.9</v>
      </c>
      <c r="K669" s="6">
        <v>96.7</v>
      </c>
      <c r="L669" s="7">
        <v>-5.9</v>
      </c>
      <c r="M669" s="6">
        <v>-96.7</v>
      </c>
    </row>
    <row r="670" spans="1:13" x14ac:dyDescent="0.35">
      <c r="A670" s="8" t="s">
        <v>84</v>
      </c>
      <c r="B670" s="8" t="s">
        <v>95</v>
      </c>
      <c r="C670" s="8" t="s">
        <v>867</v>
      </c>
      <c r="D670" s="8" t="s">
        <v>973</v>
      </c>
      <c r="E670" s="7">
        <v>0</v>
      </c>
      <c r="F670" s="7">
        <v>0</v>
      </c>
      <c r="G670" s="6">
        <v>0</v>
      </c>
      <c r="H670" s="7">
        <v>0</v>
      </c>
      <c r="I670" s="6">
        <v>0</v>
      </c>
      <c r="J670" s="7">
        <v>0</v>
      </c>
      <c r="K670" s="6">
        <v>0</v>
      </c>
      <c r="L670" s="7">
        <v>0</v>
      </c>
      <c r="M670" s="6">
        <v>0</v>
      </c>
    </row>
    <row r="671" spans="1:13" x14ac:dyDescent="0.35">
      <c r="A671" s="8" t="s">
        <v>84</v>
      </c>
      <c r="B671" s="8" t="s">
        <v>95</v>
      </c>
      <c r="C671" s="8" t="s">
        <v>868</v>
      </c>
      <c r="D671" s="8" t="s">
        <v>973</v>
      </c>
      <c r="E671" s="7">
        <v>0</v>
      </c>
      <c r="F671" s="7">
        <v>0</v>
      </c>
      <c r="G671" s="6">
        <v>0</v>
      </c>
      <c r="H671" s="7">
        <v>0</v>
      </c>
      <c r="I671" s="6">
        <v>0</v>
      </c>
      <c r="J671" s="7">
        <v>0</v>
      </c>
      <c r="K671" s="6">
        <v>0</v>
      </c>
      <c r="L671" s="7">
        <v>0</v>
      </c>
      <c r="M671" s="6">
        <v>0</v>
      </c>
    </row>
    <row r="672" spans="1:13" x14ac:dyDescent="0.35">
      <c r="A672" s="8" t="s">
        <v>84</v>
      </c>
      <c r="B672" s="8" t="s">
        <v>95</v>
      </c>
      <c r="C672" s="8" t="s">
        <v>869</v>
      </c>
      <c r="D672" s="8" t="s">
        <v>973</v>
      </c>
      <c r="E672" s="7">
        <v>16.389999</v>
      </c>
      <c r="F672" s="7">
        <v>2459823.46</v>
      </c>
      <c r="G672" s="6">
        <v>40316506.299999997</v>
      </c>
      <c r="H672" s="7">
        <v>0</v>
      </c>
      <c r="I672" s="6">
        <v>0</v>
      </c>
      <c r="J672" s="7">
        <v>0</v>
      </c>
      <c r="K672" s="6">
        <v>0</v>
      </c>
      <c r="L672" s="7">
        <v>0</v>
      </c>
      <c r="M672" s="6">
        <v>0</v>
      </c>
    </row>
    <row r="673" spans="1:13" x14ac:dyDescent="0.35">
      <c r="A673" s="8" t="s">
        <v>84</v>
      </c>
      <c r="B673" s="8" t="s">
        <v>95</v>
      </c>
      <c r="C673" s="8" t="s">
        <v>870</v>
      </c>
      <c r="D673" s="8" t="s">
        <v>973</v>
      </c>
      <c r="E673" s="7">
        <v>16.389999</v>
      </c>
      <c r="F673" s="7">
        <v>67584.39</v>
      </c>
      <c r="G673" s="6">
        <v>1107708.1499999999</v>
      </c>
      <c r="H673" s="7">
        <v>0</v>
      </c>
      <c r="I673" s="6">
        <v>0</v>
      </c>
      <c r="J673" s="7">
        <v>0</v>
      </c>
      <c r="K673" s="6">
        <v>0</v>
      </c>
      <c r="L673" s="7">
        <v>0</v>
      </c>
      <c r="M673" s="6">
        <v>0</v>
      </c>
    </row>
    <row r="674" spans="1:13" x14ac:dyDescent="0.35">
      <c r="A674" s="8" t="s">
        <v>84</v>
      </c>
      <c r="B674" s="8" t="s">
        <v>95</v>
      </c>
      <c r="C674" s="8" t="s">
        <v>871</v>
      </c>
      <c r="D674" s="8" t="s">
        <v>973</v>
      </c>
      <c r="E674" s="7">
        <v>0</v>
      </c>
      <c r="F674" s="7">
        <v>0</v>
      </c>
      <c r="G674" s="6">
        <v>0</v>
      </c>
      <c r="H674" s="7">
        <v>0</v>
      </c>
      <c r="I674" s="6">
        <v>0</v>
      </c>
      <c r="J674" s="7">
        <v>0</v>
      </c>
      <c r="K674" s="6">
        <v>0</v>
      </c>
      <c r="L674" s="7">
        <v>0</v>
      </c>
      <c r="M674" s="6">
        <v>0</v>
      </c>
    </row>
    <row r="675" spans="1:13" x14ac:dyDescent="0.35">
      <c r="A675" s="8" t="s">
        <v>84</v>
      </c>
      <c r="B675" s="8" t="s">
        <v>95</v>
      </c>
      <c r="C675" s="8" t="s">
        <v>872</v>
      </c>
      <c r="D675" s="8" t="s">
        <v>973</v>
      </c>
      <c r="E675" s="7">
        <v>0</v>
      </c>
      <c r="F675" s="7">
        <v>0</v>
      </c>
      <c r="G675" s="6">
        <v>0</v>
      </c>
      <c r="H675" s="7">
        <v>0</v>
      </c>
      <c r="I675" s="6">
        <v>0</v>
      </c>
      <c r="J675" s="7">
        <v>0</v>
      </c>
      <c r="K675" s="6">
        <v>0</v>
      </c>
      <c r="L675" s="7">
        <v>0</v>
      </c>
      <c r="M675" s="6">
        <v>0</v>
      </c>
    </row>
    <row r="676" spans="1:13" x14ac:dyDescent="0.35">
      <c r="A676" s="8" t="s">
        <v>84</v>
      </c>
      <c r="B676" s="8" t="s">
        <v>95</v>
      </c>
      <c r="C676" s="8" t="s">
        <v>873</v>
      </c>
      <c r="D676" s="8" t="s">
        <v>973</v>
      </c>
      <c r="E676" s="7">
        <v>0</v>
      </c>
      <c r="F676" s="7">
        <v>0</v>
      </c>
      <c r="G676" s="6">
        <v>0</v>
      </c>
      <c r="H676" s="7">
        <v>0</v>
      </c>
      <c r="I676" s="6">
        <v>0</v>
      </c>
      <c r="J676" s="7">
        <v>0</v>
      </c>
      <c r="K676" s="6">
        <v>0</v>
      </c>
      <c r="L676" s="7">
        <v>0</v>
      </c>
      <c r="M676" s="6">
        <v>0</v>
      </c>
    </row>
    <row r="677" spans="1:13" x14ac:dyDescent="0.35">
      <c r="A677" s="8" t="s">
        <v>84</v>
      </c>
      <c r="B677" s="8" t="s">
        <v>95</v>
      </c>
      <c r="C677" s="8" t="s">
        <v>874</v>
      </c>
      <c r="D677" s="8" t="s">
        <v>973</v>
      </c>
      <c r="E677" s="7">
        <v>0</v>
      </c>
      <c r="F677" s="7">
        <v>0</v>
      </c>
      <c r="G677" s="6">
        <v>0</v>
      </c>
      <c r="H677" s="7">
        <v>0</v>
      </c>
      <c r="I677" s="6">
        <v>0</v>
      </c>
      <c r="J677" s="7">
        <v>0</v>
      </c>
      <c r="K677" s="6">
        <v>0</v>
      </c>
      <c r="L677" s="7">
        <v>0</v>
      </c>
      <c r="M677" s="6">
        <v>0</v>
      </c>
    </row>
    <row r="678" spans="1:13" x14ac:dyDescent="0.35">
      <c r="A678" s="8" t="s">
        <v>84</v>
      </c>
      <c r="B678" s="8" t="s">
        <v>95</v>
      </c>
      <c r="C678" s="8" t="s">
        <v>875</v>
      </c>
      <c r="D678" s="8" t="s">
        <v>973</v>
      </c>
      <c r="E678" s="7">
        <v>0</v>
      </c>
      <c r="F678" s="7">
        <v>0</v>
      </c>
      <c r="G678" s="6">
        <v>0</v>
      </c>
      <c r="H678" s="7">
        <v>0</v>
      </c>
      <c r="I678" s="6">
        <v>0</v>
      </c>
      <c r="J678" s="7">
        <v>0</v>
      </c>
      <c r="K678" s="6">
        <v>0</v>
      </c>
      <c r="L678" s="7">
        <v>0</v>
      </c>
      <c r="M678" s="6">
        <v>0</v>
      </c>
    </row>
    <row r="679" spans="1:13" x14ac:dyDescent="0.35">
      <c r="A679" s="8" t="s">
        <v>84</v>
      </c>
      <c r="B679" s="8" t="s">
        <v>95</v>
      </c>
      <c r="C679" s="8" t="s">
        <v>877</v>
      </c>
      <c r="D679" s="8" t="s">
        <v>973</v>
      </c>
      <c r="E679" s="7">
        <v>16.389999</v>
      </c>
      <c r="F679" s="7">
        <v>11763499.039999999</v>
      </c>
      <c r="G679" s="6">
        <v>192803748.28999999</v>
      </c>
      <c r="H679" s="7">
        <v>7300.62</v>
      </c>
      <c r="I679" s="6">
        <v>119657.1</v>
      </c>
      <c r="J679" s="7">
        <v>0</v>
      </c>
      <c r="K679" s="6">
        <v>0</v>
      </c>
      <c r="L679" s="7">
        <v>7300.62</v>
      </c>
      <c r="M679" s="6">
        <v>119657.1</v>
      </c>
    </row>
    <row r="680" spans="1:13" x14ac:dyDescent="0.35">
      <c r="A680" s="8" t="s">
        <v>84</v>
      </c>
      <c r="B680" s="8" t="s">
        <v>95</v>
      </c>
      <c r="C680" s="8" t="s">
        <v>879</v>
      </c>
      <c r="D680" s="8" t="s">
        <v>973</v>
      </c>
      <c r="E680" s="7">
        <v>0</v>
      </c>
      <c r="F680" s="7">
        <v>0</v>
      </c>
      <c r="G680" s="6">
        <v>0</v>
      </c>
      <c r="H680" s="7">
        <v>0</v>
      </c>
      <c r="I680" s="6">
        <v>0</v>
      </c>
      <c r="J680" s="7">
        <v>0</v>
      </c>
      <c r="K680" s="6">
        <v>0</v>
      </c>
      <c r="L680" s="7">
        <v>0</v>
      </c>
      <c r="M680" s="6">
        <v>0</v>
      </c>
    </row>
    <row r="681" spans="1:13" x14ac:dyDescent="0.35">
      <c r="A681" s="8" t="s">
        <v>84</v>
      </c>
      <c r="B681" s="8" t="s">
        <v>95</v>
      </c>
      <c r="C681" s="8" t="s">
        <v>880</v>
      </c>
      <c r="D681" s="8" t="s">
        <v>973</v>
      </c>
      <c r="E681" s="7">
        <v>0</v>
      </c>
      <c r="F681" s="7">
        <v>0</v>
      </c>
      <c r="G681" s="6">
        <v>0</v>
      </c>
      <c r="H681" s="7">
        <v>0</v>
      </c>
      <c r="I681" s="6">
        <v>0</v>
      </c>
      <c r="J681" s="7">
        <v>0</v>
      </c>
      <c r="K681" s="6">
        <v>0</v>
      </c>
      <c r="L681" s="7">
        <v>0</v>
      </c>
      <c r="M681" s="6">
        <v>0</v>
      </c>
    </row>
    <row r="682" spans="1:13" x14ac:dyDescent="0.35">
      <c r="A682" s="8" t="s">
        <v>84</v>
      </c>
      <c r="B682" s="8" t="s">
        <v>95</v>
      </c>
      <c r="C682" s="8" t="s">
        <v>881</v>
      </c>
      <c r="D682" s="8" t="s">
        <v>973</v>
      </c>
      <c r="E682" s="7">
        <v>0</v>
      </c>
      <c r="F682" s="7">
        <v>0</v>
      </c>
      <c r="G682" s="6">
        <v>0</v>
      </c>
      <c r="H682" s="7">
        <v>0</v>
      </c>
      <c r="I682" s="6">
        <v>0</v>
      </c>
      <c r="J682" s="7">
        <v>0</v>
      </c>
      <c r="K682" s="6">
        <v>0</v>
      </c>
      <c r="L682" s="7">
        <v>0</v>
      </c>
      <c r="M682" s="6">
        <v>0</v>
      </c>
    </row>
    <row r="683" spans="1:13" x14ac:dyDescent="0.35">
      <c r="A683" s="8" t="s">
        <v>84</v>
      </c>
      <c r="B683" s="8" t="s">
        <v>95</v>
      </c>
      <c r="C683" s="8" t="s">
        <v>882</v>
      </c>
      <c r="D683" s="8" t="s">
        <v>973</v>
      </c>
      <c r="E683" s="7">
        <v>0</v>
      </c>
      <c r="F683" s="7">
        <v>0</v>
      </c>
      <c r="G683" s="6">
        <v>0</v>
      </c>
      <c r="H683" s="7">
        <v>0</v>
      </c>
      <c r="I683" s="6">
        <v>0</v>
      </c>
      <c r="J683" s="7">
        <v>0</v>
      </c>
      <c r="K683" s="6">
        <v>0</v>
      </c>
      <c r="L683" s="7">
        <v>0</v>
      </c>
      <c r="M683" s="6">
        <v>0</v>
      </c>
    </row>
    <row r="684" spans="1:13" x14ac:dyDescent="0.35">
      <c r="A684" s="8" t="s">
        <v>84</v>
      </c>
      <c r="B684" s="8" t="s">
        <v>95</v>
      </c>
      <c r="C684" s="8" t="s">
        <v>884</v>
      </c>
      <c r="D684" s="8" t="s">
        <v>973</v>
      </c>
      <c r="E684" s="7">
        <v>16.389999</v>
      </c>
      <c r="F684" s="7">
        <v>214232.48</v>
      </c>
      <c r="G684" s="6">
        <v>3511270.33</v>
      </c>
      <c r="H684" s="7">
        <v>0</v>
      </c>
      <c r="I684" s="6">
        <v>0</v>
      </c>
      <c r="J684" s="7">
        <v>0</v>
      </c>
      <c r="K684" s="6">
        <v>0</v>
      </c>
      <c r="L684" s="7">
        <v>0</v>
      </c>
      <c r="M684" s="6">
        <v>0</v>
      </c>
    </row>
    <row r="685" spans="1:13" x14ac:dyDescent="0.35">
      <c r="A685" s="8" t="s">
        <v>84</v>
      </c>
      <c r="B685" s="8" t="s">
        <v>95</v>
      </c>
      <c r="C685" s="8" t="s">
        <v>885</v>
      </c>
      <c r="D685" s="8" t="s">
        <v>976</v>
      </c>
      <c r="E685" s="7">
        <v>21.753627000000002</v>
      </c>
      <c r="F685" s="7">
        <v>1194129.3400000001</v>
      </c>
      <c r="G685" s="6">
        <v>25976644.649999999</v>
      </c>
      <c r="H685" s="7">
        <v>0</v>
      </c>
      <c r="I685" s="6">
        <v>0</v>
      </c>
      <c r="J685" s="7">
        <v>0</v>
      </c>
      <c r="K685" s="6">
        <v>0</v>
      </c>
      <c r="L685" s="7">
        <v>0</v>
      </c>
      <c r="M685" s="6">
        <v>0</v>
      </c>
    </row>
    <row r="686" spans="1:13" x14ac:dyDescent="0.35">
      <c r="A686" s="8" t="s">
        <v>84</v>
      </c>
      <c r="B686" s="8" t="s">
        <v>95</v>
      </c>
      <c r="C686" s="8" t="s">
        <v>886</v>
      </c>
      <c r="D686" s="8" t="s">
        <v>976</v>
      </c>
      <c r="E686" s="7">
        <v>0</v>
      </c>
      <c r="F686" s="7">
        <v>0</v>
      </c>
      <c r="G686" s="6">
        <v>0</v>
      </c>
      <c r="H686" s="7">
        <v>0</v>
      </c>
      <c r="I686" s="6">
        <v>0</v>
      </c>
      <c r="J686" s="7">
        <v>0</v>
      </c>
      <c r="K686" s="6">
        <v>0</v>
      </c>
      <c r="L686" s="7">
        <v>0</v>
      </c>
      <c r="M686" s="6">
        <v>0</v>
      </c>
    </row>
    <row r="687" spans="1:13" x14ac:dyDescent="0.35">
      <c r="A687" s="8" t="s">
        <v>84</v>
      </c>
      <c r="B687" s="8" t="s">
        <v>95</v>
      </c>
      <c r="C687" s="8" t="s">
        <v>888</v>
      </c>
      <c r="D687" s="8" t="s">
        <v>976</v>
      </c>
      <c r="E687" s="7">
        <v>21.753627000000002</v>
      </c>
      <c r="F687" s="7">
        <v>927243.77</v>
      </c>
      <c r="G687" s="6">
        <v>20170915.420000002</v>
      </c>
      <c r="H687" s="7">
        <v>0</v>
      </c>
      <c r="I687" s="6">
        <v>0</v>
      </c>
      <c r="J687" s="7">
        <v>0</v>
      </c>
      <c r="K687" s="6">
        <v>0</v>
      </c>
      <c r="L687" s="7">
        <v>0</v>
      </c>
      <c r="M687" s="6">
        <v>0</v>
      </c>
    </row>
    <row r="688" spans="1:13" x14ac:dyDescent="0.35">
      <c r="A688" s="8" t="s">
        <v>84</v>
      </c>
      <c r="B688" s="8" t="s">
        <v>95</v>
      </c>
      <c r="C688" s="8" t="s">
        <v>889</v>
      </c>
      <c r="D688" s="8" t="s">
        <v>976</v>
      </c>
      <c r="E688" s="7">
        <v>0</v>
      </c>
      <c r="F688" s="7">
        <v>0</v>
      </c>
      <c r="G688" s="6">
        <v>0</v>
      </c>
      <c r="H688" s="7">
        <v>0</v>
      </c>
      <c r="I688" s="6">
        <v>0</v>
      </c>
      <c r="J688" s="7">
        <v>0</v>
      </c>
      <c r="K688" s="6">
        <v>0</v>
      </c>
      <c r="L688" s="7">
        <v>0</v>
      </c>
      <c r="M688" s="6">
        <v>0</v>
      </c>
    </row>
    <row r="689" spans="1:13" x14ac:dyDescent="0.35">
      <c r="A689" s="8" t="s">
        <v>84</v>
      </c>
      <c r="B689" s="8" t="s">
        <v>95</v>
      </c>
      <c r="C689" s="8" t="s">
        <v>890</v>
      </c>
      <c r="D689" s="8" t="s">
        <v>973</v>
      </c>
      <c r="E689" s="7">
        <v>0</v>
      </c>
      <c r="F689" s="7">
        <v>0</v>
      </c>
      <c r="G689" s="6">
        <v>0</v>
      </c>
      <c r="H689" s="7">
        <v>0</v>
      </c>
      <c r="I689" s="6">
        <v>0</v>
      </c>
      <c r="J689" s="7">
        <v>0</v>
      </c>
      <c r="K689" s="6">
        <v>0</v>
      </c>
      <c r="L689" s="7">
        <v>0</v>
      </c>
      <c r="M689" s="6">
        <v>0</v>
      </c>
    </row>
    <row r="690" spans="1:13" x14ac:dyDescent="0.35">
      <c r="A690" s="8" t="s">
        <v>84</v>
      </c>
      <c r="B690" s="8" t="s">
        <v>95</v>
      </c>
      <c r="C690" s="8" t="s">
        <v>891</v>
      </c>
      <c r="D690" s="8" t="s">
        <v>973</v>
      </c>
      <c r="E690" s="7">
        <v>0</v>
      </c>
      <c r="F690" s="7">
        <v>0</v>
      </c>
      <c r="G690" s="6">
        <v>0</v>
      </c>
      <c r="H690" s="7">
        <v>0</v>
      </c>
      <c r="I690" s="6">
        <v>0</v>
      </c>
      <c r="J690" s="7">
        <v>0</v>
      </c>
      <c r="K690" s="6">
        <v>0</v>
      </c>
      <c r="L690" s="7">
        <v>0</v>
      </c>
      <c r="M690" s="6">
        <v>0</v>
      </c>
    </row>
    <row r="691" spans="1:13" x14ac:dyDescent="0.35">
      <c r="A691" s="8" t="s">
        <v>84</v>
      </c>
      <c r="B691" s="8" t="s">
        <v>95</v>
      </c>
      <c r="C691" s="8" t="s">
        <v>892</v>
      </c>
      <c r="D691" s="8" t="s">
        <v>973</v>
      </c>
      <c r="E691" s="7">
        <v>16.39</v>
      </c>
      <c r="F691" s="7">
        <v>12815.71</v>
      </c>
      <c r="G691" s="6">
        <v>210049.49</v>
      </c>
      <c r="H691" s="7">
        <v>0</v>
      </c>
      <c r="I691" s="6">
        <v>0</v>
      </c>
      <c r="J691" s="7">
        <v>0</v>
      </c>
      <c r="K691" s="6">
        <v>0</v>
      </c>
      <c r="L691" s="7">
        <v>0</v>
      </c>
      <c r="M691" s="6">
        <v>0</v>
      </c>
    </row>
    <row r="692" spans="1:13" x14ac:dyDescent="0.35">
      <c r="A692" s="8" t="s">
        <v>84</v>
      </c>
      <c r="B692" s="8" t="s">
        <v>95</v>
      </c>
      <c r="C692" s="8" t="s">
        <v>893</v>
      </c>
      <c r="D692" s="8" t="s">
        <v>973</v>
      </c>
      <c r="E692" s="7">
        <v>0</v>
      </c>
      <c r="F692" s="7">
        <v>0</v>
      </c>
      <c r="G692" s="6">
        <v>0</v>
      </c>
      <c r="H692" s="7">
        <v>0</v>
      </c>
      <c r="I692" s="6">
        <v>0</v>
      </c>
      <c r="J692" s="7">
        <v>0</v>
      </c>
      <c r="K692" s="6">
        <v>0</v>
      </c>
      <c r="L692" s="7">
        <v>0</v>
      </c>
      <c r="M692" s="6">
        <v>0</v>
      </c>
    </row>
    <row r="693" spans="1:13" x14ac:dyDescent="0.35">
      <c r="A693" s="8" t="s">
        <v>84</v>
      </c>
      <c r="B693" s="8" t="s">
        <v>95</v>
      </c>
      <c r="C693" s="8" t="s">
        <v>894</v>
      </c>
      <c r="D693" s="8" t="s">
        <v>973</v>
      </c>
      <c r="E693" s="7">
        <v>0</v>
      </c>
      <c r="F693" s="7">
        <v>0</v>
      </c>
      <c r="G693" s="6">
        <v>0</v>
      </c>
      <c r="H693" s="7">
        <v>0</v>
      </c>
      <c r="I693" s="6">
        <v>0</v>
      </c>
      <c r="J693" s="7">
        <v>0</v>
      </c>
      <c r="K693" s="6">
        <v>0</v>
      </c>
      <c r="L693" s="7">
        <v>0</v>
      </c>
      <c r="M693" s="6">
        <v>0</v>
      </c>
    </row>
    <row r="694" spans="1:13" x14ac:dyDescent="0.35">
      <c r="A694" s="8" t="s">
        <v>84</v>
      </c>
      <c r="B694" s="8" t="s">
        <v>95</v>
      </c>
      <c r="C694" s="8" t="s">
        <v>895</v>
      </c>
      <c r="D694" s="8" t="s">
        <v>973</v>
      </c>
      <c r="E694" s="7">
        <v>0</v>
      </c>
      <c r="F694" s="7">
        <v>0</v>
      </c>
      <c r="G694" s="6">
        <v>0</v>
      </c>
      <c r="H694" s="7">
        <v>0</v>
      </c>
      <c r="I694" s="6">
        <v>0</v>
      </c>
      <c r="J694" s="7">
        <v>0</v>
      </c>
      <c r="K694" s="6">
        <v>0</v>
      </c>
      <c r="L694" s="7">
        <v>0</v>
      </c>
      <c r="M694" s="6">
        <v>0</v>
      </c>
    </row>
    <row r="695" spans="1:13" x14ac:dyDescent="0.35">
      <c r="A695" s="8" t="s">
        <v>84</v>
      </c>
      <c r="B695" s="8" t="s">
        <v>95</v>
      </c>
      <c r="C695" s="8" t="s">
        <v>896</v>
      </c>
      <c r="D695" s="8" t="s">
        <v>973</v>
      </c>
      <c r="E695" s="7">
        <v>0</v>
      </c>
      <c r="F695" s="7">
        <v>0</v>
      </c>
      <c r="G695" s="6">
        <v>0</v>
      </c>
      <c r="H695" s="7">
        <v>0</v>
      </c>
      <c r="I695" s="6">
        <v>0</v>
      </c>
      <c r="J695" s="7">
        <v>0</v>
      </c>
      <c r="K695" s="6">
        <v>0</v>
      </c>
      <c r="L695" s="7">
        <v>0</v>
      </c>
      <c r="M695" s="6">
        <v>0</v>
      </c>
    </row>
    <row r="696" spans="1:13" x14ac:dyDescent="0.35">
      <c r="A696" s="8" t="s">
        <v>84</v>
      </c>
      <c r="B696" s="8" t="s">
        <v>95</v>
      </c>
      <c r="C696" s="8" t="s">
        <v>897</v>
      </c>
      <c r="D696" s="8" t="s">
        <v>973</v>
      </c>
      <c r="E696" s="7">
        <v>16.389999</v>
      </c>
      <c r="F696" s="7">
        <v>78213.31</v>
      </c>
      <c r="G696" s="6">
        <v>1281916.1399999999</v>
      </c>
      <c r="H696" s="7">
        <v>0</v>
      </c>
      <c r="I696" s="6">
        <v>0</v>
      </c>
      <c r="J696" s="7">
        <v>0</v>
      </c>
      <c r="K696" s="6">
        <v>0</v>
      </c>
      <c r="L696" s="7">
        <v>0</v>
      </c>
      <c r="M696" s="6">
        <v>0</v>
      </c>
    </row>
    <row r="697" spans="1:13" x14ac:dyDescent="0.35">
      <c r="A697" s="8" t="s">
        <v>84</v>
      </c>
      <c r="B697" s="8" t="s">
        <v>95</v>
      </c>
      <c r="C697" s="8" t="s">
        <v>898</v>
      </c>
      <c r="D697" s="8" t="s">
        <v>973</v>
      </c>
      <c r="E697" s="7">
        <v>0</v>
      </c>
      <c r="F697" s="7">
        <v>0</v>
      </c>
      <c r="G697" s="6">
        <v>0</v>
      </c>
      <c r="H697" s="7">
        <v>0</v>
      </c>
      <c r="I697" s="6">
        <v>0</v>
      </c>
      <c r="J697" s="7">
        <v>0</v>
      </c>
      <c r="K697" s="6">
        <v>0</v>
      </c>
      <c r="L697" s="7">
        <v>0</v>
      </c>
      <c r="M697" s="6">
        <v>0</v>
      </c>
    </row>
    <row r="698" spans="1:13" x14ac:dyDescent="0.35">
      <c r="A698" s="8" t="s">
        <v>85</v>
      </c>
      <c r="B698" s="8" t="s">
        <v>990</v>
      </c>
      <c r="C698" s="8" t="s">
        <v>900</v>
      </c>
      <c r="D698" s="8" t="s">
        <v>973</v>
      </c>
      <c r="E698" s="7">
        <v>16.4072</v>
      </c>
      <c r="F698" s="7">
        <v>30241400</v>
      </c>
      <c r="G698" s="6">
        <v>496176701</v>
      </c>
      <c r="H698" s="7">
        <v>0</v>
      </c>
      <c r="I698" s="6">
        <v>0</v>
      </c>
      <c r="J698" s="7">
        <v>0</v>
      </c>
      <c r="K698" s="6">
        <v>0</v>
      </c>
      <c r="L698" s="7">
        <v>0</v>
      </c>
      <c r="M698" s="6">
        <v>0</v>
      </c>
    </row>
    <row r="699" spans="1:13" x14ac:dyDescent="0.35">
      <c r="A699" s="8" t="s">
        <v>85</v>
      </c>
      <c r="B699" s="8" t="s">
        <v>990</v>
      </c>
      <c r="C699" s="8" t="s">
        <v>901</v>
      </c>
      <c r="D699" s="8" t="s">
        <v>973</v>
      </c>
      <c r="E699" s="7">
        <v>0</v>
      </c>
      <c r="F699" s="7">
        <v>0</v>
      </c>
      <c r="G699" s="6">
        <v>0</v>
      </c>
      <c r="H699" s="7">
        <v>0</v>
      </c>
      <c r="I699" s="6">
        <v>0</v>
      </c>
      <c r="J699" s="7">
        <v>0</v>
      </c>
      <c r="K699" s="6">
        <v>0</v>
      </c>
      <c r="L699" s="7">
        <v>0</v>
      </c>
      <c r="M699" s="6">
        <v>0</v>
      </c>
    </row>
    <row r="700" spans="1:13" x14ac:dyDescent="0.35">
      <c r="A700" s="8" t="s">
        <v>85</v>
      </c>
      <c r="B700" s="8" t="s">
        <v>990</v>
      </c>
      <c r="C700" s="8" t="s">
        <v>902</v>
      </c>
      <c r="D700" s="8" t="s">
        <v>973</v>
      </c>
      <c r="E700" s="7">
        <v>0</v>
      </c>
      <c r="F700" s="7">
        <v>0</v>
      </c>
      <c r="G700" s="6">
        <v>0</v>
      </c>
      <c r="H700" s="7">
        <v>0</v>
      </c>
      <c r="I700" s="6">
        <v>0</v>
      </c>
      <c r="J700" s="7">
        <v>0</v>
      </c>
      <c r="K700" s="6">
        <v>0</v>
      </c>
      <c r="L700" s="7">
        <v>0</v>
      </c>
      <c r="M700" s="6">
        <v>0</v>
      </c>
    </row>
    <row r="701" spans="1:13" x14ac:dyDescent="0.35">
      <c r="A701" s="8" t="s">
        <v>85</v>
      </c>
      <c r="B701" s="8" t="s">
        <v>990</v>
      </c>
      <c r="C701" s="8" t="s">
        <v>903</v>
      </c>
      <c r="D701" s="8" t="s">
        <v>973</v>
      </c>
      <c r="E701" s="7">
        <v>0</v>
      </c>
      <c r="F701" s="7">
        <v>0</v>
      </c>
      <c r="G701" s="6">
        <v>0</v>
      </c>
      <c r="H701" s="7">
        <v>0</v>
      </c>
      <c r="I701" s="6">
        <v>0</v>
      </c>
      <c r="J701" s="7">
        <v>0</v>
      </c>
      <c r="K701" s="6">
        <v>0</v>
      </c>
      <c r="L701" s="7">
        <v>0</v>
      </c>
      <c r="M701" s="6">
        <v>0</v>
      </c>
    </row>
    <row r="702" spans="1:13" x14ac:dyDescent="0.35">
      <c r="A702" s="8" t="s">
        <v>85</v>
      </c>
      <c r="B702" s="8" t="s">
        <v>990</v>
      </c>
      <c r="C702" s="8" t="s">
        <v>904</v>
      </c>
      <c r="D702" s="8" t="s">
        <v>973</v>
      </c>
      <c r="E702" s="7">
        <v>16.407198999999999</v>
      </c>
      <c r="F702" s="7">
        <v>4991437</v>
      </c>
      <c r="G702" s="6">
        <v>81895505</v>
      </c>
      <c r="H702" s="7">
        <v>0</v>
      </c>
      <c r="I702" s="6">
        <v>0</v>
      </c>
      <c r="J702" s="7">
        <v>0</v>
      </c>
      <c r="K702" s="6">
        <v>0</v>
      </c>
      <c r="L702" s="7">
        <v>0</v>
      </c>
      <c r="M702" s="6">
        <v>0</v>
      </c>
    </row>
    <row r="703" spans="1:13" x14ac:dyDescent="0.35">
      <c r="A703" s="8" t="s">
        <v>85</v>
      </c>
      <c r="B703" s="8" t="s">
        <v>990</v>
      </c>
      <c r="C703" s="8" t="s">
        <v>905</v>
      </c>
      <c r="D703" s="8" t="s">
        <v>973</v>
      </c>
      <c r="E703" s="7">
        <v>0</v>
      </c>
      <c r="F703" s="7">
        <v>0</v>
      </c>
      <c r="G703" s="6">
        <v>0</v>
      </c>
      <c r="H703" s="7">
        <v>0</v>
      </c>
      <c r="I703" s="6">
        <v>0</v>
      </c>
      <c r="J703" s="7">
        <v>0</v>
      </c>
      <c r="K703" s="6">
        <v>0</v>
      </c>
      <c r="L703" s="7">
        <v>0</v>
      </c>
      <c r="M703" s="6">
        <v>0</v>
      </c>
    </row>
    <row r="704" spans="1:13" x14ac:dyDescent="0.35">
      <c r="A704" s="8" t="s">
        <v>85</v>
      </c>
      <c r="B704" s="8" t="s">
        <v>990</v>
      </c>
      <c r="C704" s="8" t="s">
        <v>906</v>
      </c>
      <c r="D704" s="8" t="s">
        <v>973</v>
      </c>
      <c r="E704" s="7">
        <v>0</v>
      </c>
      <c r="F704" s="7">
        <v>0</v>
      </c>
      <c r="G704" s="6">
        <v>0</v>
      </c>
      <c r="H704" s="7">
        <v>0</v>
      </c>
      <c r="I704" s="6">
        <v>0</v>
      </c>
      <c r="J704" s="7">
        <v>0</v>
      </c>
      <c r="K704" s="6">
        <v>0</v>
      </c>
      <c r="L704" s="7">
        <v>0</v>
      </c>
      <c r="M704" s="6">
        <v>0</v>
      </c>
    </row>
    <row r="705" spans="1:13" x14ac:dyDescent="0.35">
      <c r="A705" s="8" t="s">
        <v>85</v>
      </c>
      <c r="B705" s="8" t="s">
        <v>990</v>
      </c>
      <c r="C705" s="8" t="s">
        <v>907</v>
      </c>
      <c r="D705" s="8" t="s">
        <v>973</v>
      </c>
      <c r="E705" s="7">
        <v>16.407198999999999</v>
      </c>
      <c r="F705" s="7">
        <v>102278306</v>
      </c>
      <c r="G705" s="6">
        <v>1678100616</v>
      </c>
      <c r="H705" s="7">
        <v>576779</v>
      </c>
      <c r="I705" s="6">
        <v>9463334</v>
      </c>
      <c r="J705" s="7">
        <v>12812086</v>
      </c>
      <c r="K705" s="6">
        <v>210210463</v>
      </c>
      <c r="L705" s="7">
        <v>-12235306.99</v>
      </c>
      <c r="M705" s="6">
        <v>-200747128.90000001</v>
      </c>
    </row>
    <row r="706" spans="1:13" x14ac:dyDescent="0.35">
      <c r="A706" s="8" t="s">
        <v>85</v>
      </c>
      <c r="B706" s="8" t="s">
        <v>990</v>
      </c>
      <c r="C706" s="8" t="s">
        <v>908</v>
      </c>
      <c r="D706" s="8" t="s">
        <v>973</v>
      </c>
      <c r="E706" s="7">
        <v>0</v>
      </c>
      <c r="F706" s="7">
        <v>0</v>
      </c>
      <c r="G706" s="6">
        <v>0</v>
      </c>
      <c r="H706" s="7">
        <v>0</v>
      </c>
      <c r="I706" s="6">
        <v>0</v>
      </c>
      <c r="J706" s="7">
        <v>0</v>
      </c>
      <c r="K706" s="6">
        <v>0</v>
      </c>
      <c r="L706" s="7">
        <v>0</v>
      </c>
      <c r="M706" s="6">
        <v>0</v>
      </c>
    </row>
    <row r="707" spans="1:13" x14ac:dyDescent="0.35">
      <c r="A707" s="8" t="s">
        <v>85</v>
      </c>
      <c r="B707" s="8" t="s">
        <v>990</v>
      </c>
      <c r="C707" s="8" t="s">
        <v>909</v>
      </c>
      <c r="D707" s="8" t="s">
        <v>973</v>
      </c>
      <c r="E707" s="7">
        <v>0</v>
      </c>
      <c r="F707" s="7">
        <v>0</v>
      </c>
      <c r="G707" s="6">
        <v>0</v>
      </c>
      <c r="H707" s="7">
        <v>0</v>
      </c>
      <c r="I707" s="6">
        <v>0</v>
      </c>
      <c r="J707" s="7">
        <v>0</v>
      </c>
      <c r="K707" s="6">
        <v>0</v>
      </c>
      <c r="L707" s="7">
        <v>0</v>
      </c>
      <c r="M707" s="6">
        <v>0</v>
      </c>
    </row>
    <row r="708" spans="1:13" x14ac:dyDescent="0.35">
      <c r="A708" s="8" t="s">
        <v>85</v>
      </c>
      <c r="B708" s="8" t="s">
        <v>990</v>
      </c>
      <c r="C708" s="8" t="s">
        <v>910</v>
      </c>
      <c r="D708" s="8" t="s">
        <v>973</v>
      </c>
      <c r="E708" s="7">
        <v>0</v>
      </c>
      <c r="F708" s="7">
        <v>0</v>
      </c>
      <c r="G708" s="6">
        <v>0</v>
      </c>
      <c r="H708" s="7">
        <v>0</v>
      </c>
      <c r="I708" s="6">
        <v>0</v>
      </c>
      <c r="J708" s="7">
        <v>0</v>
      </c>
      <c r="K708" s="6">
        <v>0</v>
      </c>
      <c r="L708" s="7">
        <v>0</v>
      </c>
      <c r="M708" s="6">
        <v>0</v>
      </c>
    </row>
    <row r="709" spans="1:13" x14ac:dyDescent="0.35">
      <c r="A709" s="8" t="s">
        <v>85</v>
      </c>
      <c r="B709" s="8" t="s">
        <v>990</v>
      </c>
      <c r="C709" s="8" t="s">
        <v>911</v>
      </c>
      <c r="D709" s="8" t="s">
        <v>973</v>
      </c>
      <c r="E709" s="7">
        <v>16.407198999999999</v>
      </c>
      <c r="F709" s="7">
        <v>106556793</v>
      </c>
      <c r="G709" s="6">
        <v>1748298614</v>
      </c>
      <c r="H709" s="7">
        <v>368393</v>
      </c>
      <c r="I709" s="6">
        <v>6044302</v>
      </c>
      <c r="J709" s="7">
        <v>2150902</v>
      </c>
      <c r="K709" s="6">
        <v>35290285</v>
      </c>
      <c r="L709" s="7">
        <v>-1782509.13</v>
      </c>
      <c r="M709" s="6">
        <v>-29245983.789999999</v>
      </c>
    </row>
    <row r="710" spans="1:13" x14ac:dyDescent="0.35">
      <c r="A710" s="8" t="s">
        <v>85</v>
      </c>
      <c r="B710" s="8" t="s">
        <v>990</v>
      </c>
      <c r="C710" s="8" t="s">
        <v>912</v>
      </c>
      <c r="D710" s="8" t="s">
        <v>973</v>
      </c>
      <c r="E710" s="7">
        <v>0</v>
      </c>
      <c r="F710" s="7">
        <v>0</v>
      </c>
      <c r="G710" s="6">
        <v>0</v>
      </c>
      <c r="H710" s="7">
        <v>0</v>
      </c>
      <c r="I710" s="6">
        <v>0</v>
      </c>
      <c r="J710" s="7">
        <v>0</v>
      </c>
      <c r="K710" s="6">
        <v>0</v>
      </c>
      <c r="L710" s="7">
        <v>0</v>
      </c>
      <c r="M710" s="6">
        <v>0</v>
      </c>
    </row>
    <row r="711" spans="1:13" x14ac:dyDescent="0.35">
      <c r="A711" s="8" t="s">
        <v>85</v>
      </c>
      <c r="B711" s="8" t="s">
        <v>990</v>
      </c>
      <c r="C711" s="8" t="s">
        <v>913</v>
      </c>
      <c r="D711" s="8" t="s">
        <v>973</v>
      </c>
      <c r="E711" s="7">
        <v>0</v>
      </c>
      <c r="F711" s="7">
        <v>0</v>
      </c>
      <c r="G711" s="6">
        <v>0</v>
      </c>
      <c r="H711" s="7">
        <v>0</v>
      </c>
      <c r="I711" s="6">
        <v>0</v>
      </c>
      <c r="J711" s="7">
        <v>0</v>
      </c>
      <c r="K711" s="6">
        <v>0</v>
      </c>
      <c r="L711" s="7">
        <v>0</v>
      </c>
      <c r="M711" s="6">
        <v>0</v>
      </c>
    </row>
    <row r="712" spans="1:13" x14ac:dyDescent="0.35">
      <c r="A712" s="8" t="s">
        <v>85</v>
      </c>
      <c r="B712" s="8" t="s">
        <v>990</v>
      </c>
      <c r="C712" s="8" t="s">
        <v>914</v>
      </c>
      <c r="D712" s="8" t="s">
        <v>973</v>
      </c>
      <c r="E712" s="7">
        <v>16.407198999999999</v>
      </c>
      <c r="F712" s="7">
        <v>10703023</v>
      </c>
      <c r="G712" s="6">
        <v>175606636</v>
      </c>
      <c r="H712" s="7">
        <v>353</v>
      </c>
      <c r="I712" s="6">
        <v>5785</v>
      </c>
      <c r="J712" s="7">
        <v>0</v>
      </c>
      <c r="K712" s="6">
        <v>0</v>
      </c>
      <c r="L712" s="7">
        <v>352.58</v>
      </c>
      <c r="M712" s="6">
        <v>5784.91</v>
      </c>
    </row>
    <row r="713" spans="1:13" x14ac:dyDescent="0.35">
      <c r="A713" s="8" t="s">
        <v>85</v>
      </c>
      <c r="B713" s="8" t="s">
        <v>990</v>
      </c>
      <c r="C713" s="8" t="s">
        <v>915</v>
      </c>
      <c r="D713" s="8" t="s">
        <v>973</v>
      </c>
      <c r="E713" s="7">
        <v>0</v>
      </c>
      <c r="F713" s="7">
        <v>0</v>
      </c>
      <c r="G713" s="6">
        <v>0</v>
      </c>
      <c r="H713" s="7">
        <v>0</v>
      </c>
      <c r="I713" s="6">
        <v>0</v>
      </c>
      <c r="J713" s="7">
        <v>0</v>
      </c>
      <c r="K713" s="6">
        <v>0</v>
      </c>
      <c r="L713" s="7">
        <v>0</v>
      </c>
      <c r="M713" s="6">
        <v>0</v>
      </c>
    </row>
    <row r="714" spans="1:13" x14ac:dyDescent="0.35">
      <c r="A714" s="8" t="s">
        <v>85</v>
      </c>
      <c r="B714" s="8" t="s">
        <v>990</v>
      </c>
      <c r="C714" s="8" t="s">
        <v>917</v>
      </c>
      <c r="D714" s="8" t="s">
        <v>973</v>
      </c>
      <c r="E714" s="7">
        <v>0</v>
      </c>
      <c r="F714" s="7">
        <v>0</v>
      </c>
      <c r="G714" s="6">
        <v>0</v>
      </c>
      <c r="H714" s="7">
        <v>0</v>
      </c>
      <c r="I714" s="6">
        <v>0</v>
      </c>
      <c r="J714" s="7">
        <v>0</v>
      </c>
      <c r="K714" s="6">
        <v>0</v>
      </c>
      <c r="L714" s="7">
        <v>0</v>
      </c>
      <c r="M714" s="6">
        <v>0</v>
      </c>
    </row>
    <row r="715" spans="1:13" x14ac:dyDescent="0.35">
      <c r="A715" s="8" t="s">
        <v>85</v>
      </c>
      <c r="B715" s="8" t="s">
        <v>990</v>
      </c>
      <c r="C715" s="8" t="s">
        <v>918</v>
      </c>
      <c r="D715" s="8" t="s">
        <v>973</v>
      </c>
      <c r="E715" s="7">
        <v>16.4072</v>
      </c>
      <c r="F715" s="7">
        <v>731961610</v>
      </c>
      <c r="G715" s="6">
        <v>12009440532</v>
      </c>
      <c r="H715" s="7">
        <v>2005628</v>
      </c>
      <c r="I715" s="6">
        <v>32906738</v>
      </c>
      <c r="J715" s="7">
        <v>0</v>
      </c>
      <c r="K715" s="6">
        <v>0</v>
      </c>
      <c r="L715" s="7">
        <v>2005627.88</v>
      </c>
      <c r="M715" s="6">
        <v>32906737.690000001</v>
      </c>
    </row>
    <row r="716" spans="1:13" x14ac:dyDescent="0.35">
      <c r="A716" s="8" t="s">
        <v>85</v>
      </c>
      <c r="B716" s="8" t="s">
        <v>990</v>
      </c>
      <c r="C716" s="8" t="s">
        <v>919</v>
      </c>
      <c r="D716" s="8" t="s">
        <v>973</v>
      </c>
      <c r="E716" s="7">
        <v>0</v>
      </c>
      <c r="F716" s="7">
        <v>0</v>
      </c>
      <c r="G716" s="6">
        <v>0</v>
      </c>
      <c r="H716" s="7">
        <v>0</v>
      </c>
      <c r="I716" s="6">
        <v>0</v>
      </c>
      <c r="J716" s="7">
        <v>0</v>
      </c>
      <c r="K716" s="6">
        <v>0</v>
      </c>
      <c r="L716" s="7">
        <v>0</v>
      </c>
      <c r="M716" s="6">
        <v>0</v>
      </c>
    </row>
    <row r="717" spans="1:13" x14ac:dyDescent="0.35">
      <c r="A717" s="8" t="s">
        <v>85</v>
      </c>
      <c r="B717" s="8" t="s">
        <v>990</v>
      </c>
      <c r="C717" s="8" t="s">
        <v>920</v>
      </c>
      <c r="D717" s="8" t="s">
        <v>973</v>
      </c>
      <c r="E717" s="7">
        <v>0</v>
      </c>
      <c r="F717" s="7">
        <v>0</v>
      </c>
      <c r="G717" s="6">
        <v>0</v>
      </c>
      <c r="H717" s="7">
        <v>0</v>
      </c>
      <c r="I717" s="6">
        <v>0</v>
      </c>
      <c r="J717" s="7">
        <v>0</v>
      </c>
      <c r="K717" s="6">
        <v>0</v>
      </c>
      <c r="L717" s="7">
        <v>0</v>
      </c>
      <c r="M717" s="6">
        <v>0</v>
      </c>
    </row>
    <row r="718" spans="1:13" x14ac:dyDescent="0.35">
      <c r="A718" s="8" t="s">
        <v>85</v>
      </c>
      <c r="B718" s="8" t="s">
        <v>95</v>
      </c>
      <c r="C718" s="8" t="s">
        <v>900</v>
      </c>
      <c r="D718" s="8" t="s">
        <v>973</v>
      </c>
      <c r="E718" s="7">
        <v>16.407211</v>
      </c>
      <c r="F718" s="7">
        <v>635117</v>
      </c>
      <c r="G718" s="6">
        <v>10420499</v>
      </c>
      <c r="H718" s="7">
        <v>53834</v>
      </c>
      <c r="I718" s="6">
        <v>883257</v>
      </c>
      <c r="J718" s="7">
        <v>53423</v>
      </c>
      <c r="K718" s="6">
        <v>876523</v>
      </c>
      <c r="L718" s="7">
        <v>410.41</v>
      </c>
      <c r="M718" s="6">
        <v>6733.67</v>
      </c>
    </row>
    <row r="719" spans="1:13" x14ac:dyDescent="0.35">
      <c r="A719" s="8" t="s">
        <v>85</v>
      </c>
      <c r="B719" s="8" t="s">
        <v>95</v>
      </c>
      <c r="C719" s="8" t="s">
        <v>901</v>
      </c>
      <c r="D719" s="8" t="s">
        <v>973</v>
      </c>
      <c r="E719" s="7">
        <v>16.407264000000001</v>
      </c>
      <c r="F719" s="7">
        <v>43694</v>
      </c>
      <c r="G719" s="6">
        <v>716899</v>
      </c>
      <c r="H719" s="7">
        <v>11292</v>
      </c>
      <c r="I719" s="6">
        <v>185265</v>
      </c>
      <c r="J719" s="7">
        <v>0</v>
      </c>
      <c r="K719" s="6">
        <v>0</v>
      </c>
      <c r="L719" s="7">
        <v>11291.68</v>
      </c>
      <c r="M719" s="6">
        <v>185264.8</v>
      </c>
    </row>
    <row r="720" spans="1:13" x14ac:dyDescent="0.35">
      <c r="A720" s="8" t="s">
        <v>85</v>
      </c>
      <c r="B720" s="8" t="s">
        <v>95</v>
      </c>
      <c r="C720" s="8" t="s">
        <v>902</v>
      </c>
      <c r="D720" s="8" t="s">
        <v>973</v>
      </c>
      <c r="E720" s="7">
        <v>16.4072</v>
      </c>
      <c r="F720" s="7">
        <v>8657766</v>
      </c>
      <c r="G720" s="6">
        <v>142049700</v>
      </c>
      <c r="H720" s="7">
        <v>140208</v>
      </c>
      <c r="I720" s="6">
        <v>2300415</v>
      </c>
      <c r="J720" s="7">
        <v>1083620</v>
      </c>
      <c r="K720" s="6">
        <v>17779174</v>
      </c>
      <c r="L720" s="7">
        <v>-943412.63</v>
      </c>
      <c r="M720" s="6">
        <v>-15478759.73</v>
      </c>
    </row>
    <row r="721" spans="1:13" x14ac:dyDescent="0.35">
      <c r="A721" s="8" t="s">
        <v>85</v>
      </c>
      <c r="B721" s="8" t="s">
        <v>95</v>
      </c>
      <c r="C721" s="8" t="s">
        <v>903</v>
      </c>
      <c r="D721" s="8" t="s">
        <v>973</v>
      </c>
      <c r="E721" s="7">
        <v>16.407207</v>
      </c>
      <c r="F721" s="7">
        <v>829915</v>
      </c>
      <c r="G721" s="6">
        <v>13616588</v>
      </c>
      <c r="H721" s="7">
        <v>33843</v>
      </c>
      <c r="I721" s="6">
        <v>555266</v>
      </c>
      <c r="J721" s="7">
        <v>3428</v>
      </c>
      <c r="K721" s="6">
        <v>56240</v>
      </c>
      <c r="L721" s="7">
        <v>30415.09</v>
      </c>
      <c r="M721" s="6">
        <v>499026.54</v>
      </c>
    </row>
    <row r="722" spans="1:13" x14ac:dyDescent="0.35">
      <c r="A722" s="8" t="s">
        <v>85</v>
      </c>
      <c r="B722" s="8" t="s">
        <v>95</v>
      </c>
      <c r="C722" s="8" t="s">
        <v>904</v>
      </c>
      <c r="D722" s="8" t="s">
        <v>973</v>
      </c>
      <c r="E722" s="7">
        <v>16.407198000000001</v>
      </c>
      <c r="F722" s="7">
        <v>1556864</v>
      </c>
      <c r="G722" s="6">
        <v>25543777</v>
      </c>
      <c r="H722" s="7">
        <v>152893</v>
      </c>
      <c r="I722" s="6">
        <v>2508544</v>
      </c>
      <c r="J722" s="7">
        <v>353523</v>
      </c>
      <c r="K722" s="6">
        <v>5800325</v>
      </c>
      <c r="L722" s="7">
        <v>-200630.24</v>
      </c>
      <c r="M722" s="6">
        <v>-3291780.41</v>
      </c>
    </row>
    <row r="723" spans="1:13" x14ac:dyDescent="0.35">
      <c r="A723" s="8" t="s">
        <v>85</v>
      </c>
      <c r="B723" s="8" t="s">
        <v>95</v>
      </c>
      <c r="C723" s="8" t="s">
        <v>905</v>
      </c>
      <c r="D723" s="8" t="s">
        <v>973</v>
      </c>
      <c r="E723" s="7">
        <v>0</v>
      </c>
      <c r="F723" s="7">
        <v>0</v>
      </c>
      <c r="G723" s="6">
        <v>0</v>
      </c>
      <c r="H723" s="7">
        <v>0</v>
      </c>
      <c r="I723" s="6">
        <v>0</v>
      </c>
      <c r="J723" s="7">
        <v>0</v>
      </c>
      <c r="K723" s="6">
        <v>0</v>
      </c>
      <c r="L723" s="7">
        <v>0</v>
      </c>
      <c r="M723" s="6">
        <v>0</v>
      </c>
    </row>
    <row r="724" spans="1:13" x14ac:dyDescent="0.35">
      <c r="A724" s="8" t="s">
        <v>85</v>
      </c>
      <c r="B724" s="8" t="s">
        <v>95</v>
      </c>
      <c r="C724" s="8" t="s">
        <v>906</v>
      </c>
      <c r="D724" s="8" t="s">
        <v>973</v>
      </c>
      <c r="E724" s="7">
        <v>16.407202000000002</v>
      </c>
      <c r="F724" s="7">
        <v>1894786</v>
      </c>
      <c r="G724" s="6">
        <v>31088138</v>
      </c>
      <c r="H724" s="7">
        <v>456997</v>
      </c>
      <c r="I724" s="6">
        <v>7498038</v>
      </c>
      <c r="J724" s="7">
        <v>23559</v>
      </c>
      <c r="K724" s="6">
        <v>386536</v>
      </c>
      <c r="L724" s="7">
        <v>433437.93</v>
      </c>
      <c r="M724" s="6">
        <v>7111502.7599999998</v>
      </c>
    </row>
    <row r="725" spans="1:13" x14ac:dyDescent="0.35">
      <c r="A725" s="8" t="s">
        <v>85</v>
      </c>
      <c r="B725" s="8" t="s">
        <v>95</v>
      </c>
      <c r="C725" s="8" t="s">
        <v>907</v>
      </c>
      <c r="D725" s="8" t="s">
        <v>973</v>
      </c>
      <c r="E725" s="7">
        <v>16.407201000000001</v>
      </c>
      <c r="F725" s="7">
        <v>2185515</v>
      </c>
      <c r="G725" s="6">
        <v>35858184</v>
      </c>
      <c r="H725" s="7">
        <v>0</v>
      </c>
      <c r="I725" s="6">
        <v>0</v>
      </c>
      <c r="J725" s="7">
        <v>0</v>
      </c>
      <c r="K725" s="6">
        <v>0</v>
      </c>
      <c r="L725" s="7">
        <v>0</v>
      </c>
      <c r="M725" s="6">
        <v>0</v>
      </c>
    </row>
    <row r="726" spans="1:13" x14ac:dyDescent="0.35">
      <c r="A726" s="8" t="s">
        <v>85</v>
      </c>
      <c r="B726" s="8" t="s">
        <v>95</v>
      </c>
      <c r="C726" s="8" t="s">
        <v>908</v>
      </c>
      <c r="D726" s="8" t="s">
        <v>973</v>
      </c>
      <c r="E726" s="7">
        <v>16.407198999999999</v>
      </c>
      <c r="F726" s="7">
        <v>28816122</v>
      </c>
      <c r="G726" s="6">
        <v>472791876</v>
      </c>
      <c r="H726" s="7">
        <v>2928994</v>
      </c>
      <c r="I726" s="6">
        <v>48056590</v>
      </c>
      <c r="J726" s="7">
        <v>6322660</v>
      </c>
      <c r="K726" s="6">
        <v>103737150</v>
      </c>
      <c r="L726" s="7">
        <v>-3393666.17</v>
      </c>
      <c r="M726" s="6">
        <v>-55680559.539999999</v>
      </c>
    </row>
    <row r="727" spans="1:13" x14ac:dyDescent="0.35">
      <c r="A727" s="8" t="s">
        <v>85</v>
      </c>
      <c r="B727" s="8" t="s">
        <v>95</v>
      </c>
      <c r="C727" s="8" t="s">
        <v>909</v>
      </c>
      <c r="D727" s="8" t="s">
        <v>973</v>
      </c>
      <c r="E727" s="7">
        <v>16.4072</v>
      </c>
      <c r="F727" s="7">
        <v>6533697</v>
      </c>
      <c r="G727" s="6">
        <v>107199678</v>
      </c>
      <c r="H727" s="7">
        <v>25288</v>
      </c>
      <c r="I727" s="6">
        <v>414907</v>
      </c>
      <c r="J727" s="7">
        <v>2747990</v>
      </c>
      <c r="K727" s="6">
        <v>45086823</v>
      </c>
      <c r="L727" s="7">
        <v>-2722701.95</v>
      </c>
      <c r="M727" s="6">
        <v>-44671915.469999999</v>
      </c>
    </row>
    <row r="728" spans="1:13" x14ac:dyDescent="0.35">
      <c r="A728" s="8" t="s">
        <v>85</v>
      </c>
      <c r="B728" s="8" t="s">
        <v>95</v>
      </c>
      <c r="C728" s="8" t="s">
        <v>910</v>
      </c>
      <c r="D728" s="8" t="s">
        <v>973</v>
      </c>
      <c r="E728" s="7">
        <v>0</v>
      </c>
      <c r="F728" s="7">
        <v>0</v>
      </c>
      <c r="G728" s="6">
        <v>0</v>
      </c>
      <c r="H728" s="7">
        <v>0</v>
      </c>
      <c r="I728" s="6">
        <v>0</v>
      </c>
      <c r="J728" s="7">
        <v>0</v>
      </c>
      <c r="K728" s="6">
        <v>0</v>
      </c>
      <c r="L728" s="7">
        <v>0</v>
      </c>
      <c r="M728" s="6">
        <v>0</v>
      </c>
    </row>
    <row r="729" spans="1:13" x14ac:dyDescent="0.35">
      <c r="A729" s="8" t="s">
        <v>85</v>
      </c>
      <c r="B729" s="8" t="s">
        <v>95</v>
      </c>
      <c r="C729" s="8" t="s">
        <v>911</v>
      </c>
      <c r="D729" s="8" t="s">
        <v>973</v>
      </c>
      <c r="E729" s="7">
        <v>16.407198999999999</v>
      </c>
      <c r="F729" s="7">
        <v>152365438</v>
      </c>
      <c r="G729" s="6">
        <v>2499890207</v>
      </c>
      <c r="H729" s="7">
        <v>5579275</v>
      </c>
      <c r="I729" s="6">
        <v>91540273</v>
      </c>
      <c r="J729" s="7">
        <v>5587024</v>
      </c>
      <c r="K729" s="6">
        <v>91667412</v>
      </c>
      <c r="L729" s="7">
        <v>-7749.02</v>
      </c>
      <c r="M729" s="6">
        <v>-127139.65</v>
      </c>
    </row>
    <row r="730" spans="1:13" x14ac:dyDescent="0.35">
      <c r="A730" s="8" t="s">
        <v>85</v>
      </c>
      <c r="B730" s="8" t="s">
        <v>95</v>
      </c>
      <c r="C730" s="8" t="s">
        <v>912</v>
      </c>
      <c r="D730" s="8" t="s">
        <v>973</v>
      </c>
      <c r="E730" s="7">
        <v>16.407205999999999</v>
      </c>
      <c r="F730" s="7">
        <v>375846</v>
      </c>
      <c r="G730" s="6">
        <v>6166583</v>
      </c>
      <c r="H730" s="7">
        <v>0</v>
      </c>
      <c r="I730" s="6">
        <v>0</v>
      </c>
      <c r="J730" s="7">
        <v>16359</v>
      </c>
      <c r="K730" s="6">
        <v>268409</v>
      </c>
      <c r="L730" s="7">
        <v>-16359.22</v>
      </c>
      <c r="M730" s="6">
        <v>-268408.98</v>
      </c>
    </row>
    <row r="731" spans="1:13" x14ac:dyDescent="0.35">
      <c r="A731" s="8" t="s">
        <v>85</v>
      </c>
      <c r="B731" s="8" t="s">
        <v>95</v>
      </c>
      <c r="C731" s="8" t="s">
        <v>913</v>
      </c>
      <c r="D731" s="8" t="s">
        <v>973</v>
      </c>
      <c r="E731" s="7">
        <v>16.404278999999999</v>
      </c>
      <c r="F731" s="7">
        <v>2617</v>
      </c>
      <c r="G731" s="6">
        <v>42930</v>
      </c>
      <c r="H731" s="7">
        <v>87</v>
      </c>
      <c r="I731" s="6">
        <v>1430</v>
      </c>
      <c r="J731" s="7">
        <v>9</v>
      </c>
      <c r="K731" s="6">
        <v>140</v>
      </c>
      <c r="L731" s="7">
        <v>78.58</v>
      </c>
      <c r="M731" s="6">
        <v>1289.29</v>
      </c>
    </row>
    <row r="732" spans="1:13" x14ac:dyDescent="0.35">
      <c r="A732" s="8" t="s">
        <v>85</v>
      </c>
      <c r="B732" s="8" t="s">
        <v>95</v>
      </c>
      <c r="C732" s="8" t="s">
        <v>914</v>
      </c>
      <c r="D732" s="8" t="s">
        <v>973</v>
      </c>
      <c r="E732" s="7">
        <v>16.4072</v>
      </c>
      <c r="F732" s="7">
        <v>40594992</v>
      </c>
      <c r="G732" s="6">
        <v>666050153</v>
      </c>
      <c r="H732" s="7">
        <v>2664377</v>
      </c>
      <c r="I732" s="6">
        <v>43714961</v>
      </c>
      <c r="J732" s="7">
        <v>706642</v>
      </c>
      <c r="K732" s="6">
        <v>11594018</v>
      </c>
      <c r="L732" s="7">
        <v>1957734.57</v>
      </c>
      <c r="M732" s="6">
        <v>32120942.690000001</v>
      </c>
    </row>
    <row r="733" spans="1:13" x14ac:dyDescent="0.35">
      <c r="A733" s="8" t="s">
        <v>85</v>
      </c>
      <c r="B733" s="8" t="s">
        <v>95</v>
      </c>
      <c r="C733" s="8" t="s">
        <v>915</v>
      </c>
      <c r="D733" s="8" t="s">
        <v>973</v>
      </c>
      <c r="E733" s="7">
        <v>0</v>
      </c>
      <c r="F733" s="7">
        <v>0</v>
      </c>
      <c r="G733" s="6">
        <v>0</v>
      </c>
      <c r="H733" s="7">
        <v>0</v>
      </c>
      <c r="I733" s="6">
        <v>0</v>
      </c>
      <c r="J733" s="7">
        <v>0</v>
      </c>
      <c r="K733" s="6">
        <v>0</v>
      </c>
      <c r="L733" s="7">
        <v>0</v>
      </c>
      <c r="M733" s="6">
        <v>0</v>
      </c>
    </row>
    <row r="734" spans="1:13" x14ac:dyDescent="0.35">
      <c r="A734" s="8" t="s">
        <v>85</v>
      </c>
      <c r="B734" s="8" t="s">
        <v>95</v>
      </c>
      <c r="C734" s="8" t="s">
        <v>917</v>
      </c>
      <c r="D734" s="8" t="s">
        <v>973</v>
      </c>
      <c r="E734" s="7">
        <v>0</v>
      </c>
      <c r="F734" s="7">
        <v>0</v>
      </c>
      <c r="G734" s="6">
        <v>0</v>
      </c>
      <c r="H734" s="7">
        <v>0</v>
      </c>
      <c r="I734" s="6">
        <v>0</v>
      </c>
      <c r="J734" s="7">
        <v>0</v>
      </c>
      <c r="K734" s="6">
        <v>0</v>
      </c>
      <c r="L734" s="7">
        <v>0</v>
      </c>
      <c r="M734" s="6">
        <v>0</v>
      </c>
    </row>
    <row r="735" spans="1:13" x14ac:dyDescent="0.35">
      <c r="A735" s="8" t="s">
        <v>85</v>
      </c>
      <c r="B735" s="8" t="s">
        <v>95</v>
      </c>
      <c r="C735" s="8" t="s">
        <v>918</v>
      </c>
      <c r="D735" s="8" t="s">
        <v>973</v>
      </c>
      <c r="E735" s="7">
        <v>16.407198999999999</v>
      </c>
      <c r="F735" s="7">
        <v>533776081</v>
      </c>
      <c r="G735" s="6">
        <v>8757770913</v>
      </c>
      <c r="H735" s="7">
        <v>46653323</v>
      </c>
      <c r="I735" s="6">
        <v>765450402</v>
      </c>
      <c r="J735" s="7">
        <v>7440326</v>
      </c>
      <c r="K735" s="6">
        <v>122074921</v>
      </c>
      <c r="L735" s="7">
        <v>39212996.810000002</v>
      </c>
      <c r="M735" s="6">
        <v>643375481.32000005</v>
      </c>
    </row>
    <row r="736" spans="1:13" x14ac:dyDescent="0.35">
      <c r="A736" s="8" t="s">
        <v>85</v>
      </c>
      <c r="B736" s="8" t="s">
        <v>95</v>
      </c>
      <c r="C736" s="8" t="s">
        <v>919</v>
      </c>
      <c r="D736" s="8" t="s">
        <v>973</v>
      </c>
      <c r="E736" s="7">
        <v>0</v>
      </c>
      <c r="F736" s="7">
        <v>0</v>
      </c>
      <c r="G736" s="6">
        <v>0</v>
      </c>
      <c r="H736" s="7">
        <v>0</v>
      </c>
      <c r="I736" s="6">
        <v>0</v>
      </c>
      <c r="J736" s="7">
        <v>0</v>
      </c>
      <c r="K736" s="6">
        <v>0</v>
      </c>
      <c r="L736" s="7">
        <v>0</v>
      </c>
      <c r="M736" s="6">
        <v>0</v>
      </c>
    </row>
    <row r="737" spans="1:13" x14ac:dyDescent="0.35">
      <c r="A737" s="8" t="s">
        <v>85</v>
      </c>
      <c r="B737" s="8" t="s">
        <v>95</v>
      </c>
      <c r="C737" s="8" t="s">
        <v>920</v>
      </c>
      <c r="D737" s="8" t="s">
        <v>973</v>
      </c>
      <c r="E737" s="7">
        <v>0</v>
      </c>
      <c r="F737" s="7">
        <v>0</v>
      </c>
      <c r="G737" s="6">
        <v>0</v>
      </c>
      <c r="H737" s="7">
        <v>0</v>
      </c>
      <c r="I737" s="6">
        <v>0</v>
      </c>
      <c r="J737" s="7">
        <v>0</v>
      </c>
      <c r="K737" s="6">
        <v>0</v>
      </c>
      <c r="L737" s="7">
        <v>0</v>
      </c>
      <c r="M737" s="6">
        <v>0</v>
      </c>
    </row>
    <row r="738" spans="1:13" x14ac:dyDescent="0.35">
      <c r="A738" s="8" t="s">
        <v>86</v>
      </c>
      <c r="B738" s="8" t="s">
        <v>990</v>
      </c>
      <c r="C738" s="8" t="s">
        <v>922</v>
      </c>
      <c r="D738" s="8" t="s">
        <v>976</v>
      </c>
      <c r="E738" s="7">
        <v>0</v>
      </c>
      <c r="F738" s="7">
        <v>0</v>
      </c>
      <c r="G738" s="6">
        <v>0</v>
      </c>
      <c r="H738" s="7">
        <v>0</v>
      </c>
      <c r="I738" s="6">
        <v>0</v>
      </c>
      <c r="J738" s="7">
        <v>0</v>
      </c>
      <c r="K738" s="6">
        <v>0</v>
      </c>
      <c r="L738" s="7">
        <v>0</v>
      </c>
      <c r="M738" s="6">
        <v>0</v>
      </c>
    </row>
    <row r="739" spans="1:13" x14ac:dyDescent="0.35">
      <c r="A739" s="8" t="s">
        <v>86</v>
      </c>
      <c r="B739" s="8" t="s">
        <v>990</v>
      </c>
      <c r="C739" s="8" t="s">
        <v>923</v>
      </c>
      <c r="D739" s="8" t="s">
        <v>973</v>
      </c>
      <c r="E739" s="7">
        <v>0</v>
      </c>
      <c r="F739" s="7">
        <v>0</v>
      </c>
      <c r="G739" s="6">
        <v>0</v>
      </c>
      <c r="H739" s="7">
        <v>0</v>
      </c>
      <c r="I739" s="6">
        <v>0</v>
      </c>
      <c r="J739" s="7">
        <v>0</v>
      </c>
      <c r="K739" s="6">
        <v>0</v>
      </c>
      <c r="L739" s="7">
        <v>0</v>
      </c>
      <c r="M739" s="6">
        <v>0</v>
      </c>
    </row>
    <row r="740" spans="1:13" x14ac:dyDescent="0.35">
      <c r="A740" s="8" t="s">
        <v>86</v>
      </c>
      <c r="B740" s="8" t="s">
        <v>95</v>
      </c>
      <c r="C740" s="8" t="s">
        <v>922</v>
      </c>
      <c r="D740" s="8" t="s">
        <v>976</v>
      </c>
      <c r="E740" s="7">
        <v>21.720960000000002</v>
      </c>
      <c r="F740" s="7">
        <v>90545346</v>
      </c>
      <c r="G740" s="6">
        <v>1966731839</v>
      </c>
      <c r="H740" s="7">
        <v>3825048</v>
      </c>
      <c r="I740" s="6">
        <v>83083715</v>
      </c>
      <c r="J740" s="7">
        <v>2768745</v>
      </c>
      <c r="K740" s="6">
        <v>60139799</v>
      </c>
      <c r="L740" s="7">
        <v>1056303</v>
      </c>
      <c r="M740" s="6">
        <v>22943916</v>
      </c>
    </row>
    <row r="741" spans="1:13" x14ac:dyDescent="0.35">
      <c r="A741" s="8" t="s">
        <v>86</v>
      </c>
      <c r="B741" s="8" t="s">
        <v>95</v>
      </c>
      <c r="C741" s="8" t="s">
        <v>923</v>
      </c>
      <c r="D741" s="8" t="s">
        <v>973</v>
      </c>
      <c r="E741" s="7">
        <v>16.377718999999999</v>
      </c>
      <c r="F741" s="7">
        <v>77565629</v>
      </c>
      <c r="G741" s="6">
        <v>1270348153</v>
      </c>
      <c r="H741" s="7">
        <v>3306175</v>
      </c>
      <c r="I741" s="6">
        <v>54147608</v>
      </c>
      <c r="J741" s="7">
        <v>5407141</v>
      </c>
      <c r="K741" s="6">
        <v>88556641</v>
      </c>
      <c r="L741" s="7">
        <v>-2100966</v>
      </c>
      <c r="M741" s="6">
        <v>-34409033</v>
      </c>
    </row>
    <row r="742" spans="1:13" x14ac:dyDescent="0.35">
      <c r="A742" s="8" t="s">
        <v>87</v>
      </c>
      <c r="B742" s="8" t="s">
        <v>990</v>
      </c>
      <c r="C742" s="8" t="s">
        <v>924</v>
      </c>
      <c r="D742" s="8" t="s">
        <v>975</v>
      </c>
      <c r="E742" s="7">
        <v>0</v>
      </c>
      <c r="F742" s="7">
        <v>0</v>
      </c>
      <c r="G742" s="6">
        <v>0</v>
      </c>
      <c r="H742" s="7">
        <v>0</v>
      </c>
      <c r="I742" s="6">
        <v>0</v>
      </c>
      <c r="J742" s="7">
        <v>0</v>
      </c>
      <c r="K742" s="6">
        <v>0</v>
      </c>
      <c r="L742" s="7">
        <v>0</v>
      </c>
      <c r="M742" s="6">
        <v>0</v>
      </c>
    </row>
    <row r="743" spans="1:13" x14ac:dyDescent="0.35">
      <c r="A743" s="8" t="s">
        <v>87</v>
      </c>
      <c r="B743" s="8" t="s">
        <v>990</v>
      </c>
      <c r="C743" s="8" t="s">
        <v>928</v>
      </c>
      <c r="D743" s="8" t="s">
        <v>973</v>
      </c>
      <c r="E743" s="7">
        <v>0</v>
      </c>
      <c r="F743" s="7">
        <v>0</v>
      </c>
      <c r="G743" s="6">
        <v>0</v>
      </c>
      <c r="H743" s="7">
        <v>0</v>
      </c>
      <c r="I743" s="6">
        <v>0</v>
      </c>
      <c r="J743" s="7">
        <v>0</v>
      </c>
      <c r="K743" s="6">
        <v>0</v>
      </c>
      <c r="L743" s="7">
        <v>0</v>
      </c>
      <c r="M743" s="6">
        <v>0</v>
      </c>
    </row>
    <row r="744" spans="1:13" x14ac:dyDescent="0.35">
      <c r="A744" s="8" t="s">
        <v>87</v>
      </c>
      <c r="B744" s="8" t="s">
        <v>990</v>
      </c>
      <c r="C744" s="8" t="s">
        <v>929</v>
      </c>
      <c r="D744" s="8" t="s">
        <v>973</v>
      </c>
      <c r="E744" s="7">
        <v>16.377718999999999</v>
      </c>
      <c r="F744" s="7">
        <v>36368215</v>
      </c>
      <c r="G744" s="6">
        <v>595628442</v>
      </c>
      <c r="H744" s="7">
        <v>0</v>
      </c>
      <c r="I744" s="6">
        <v>0</v>
      </c>
      <c r="J744" s="7">
        <v>1228690</v>
      </c>
      <c r="K744" s="6">
        <v>20123141</v>
      </c>
      <c r="L744" s="7">
        <v>-1228690</v>
      </c>
      <c r="M744" s="6">
        <v>-20123141</v>
      </c>
    </row>
    <row r="745" spans="1:13" x14ac:dyDescent="0.35">
      <c r="A745" s="8" t="s">
        <v>87</v>
      </c>
      <c r="B745" s="8" t="s">
        <v>990</v>
      </c>
      <c r="C745" s="8" t="s">
        <v>930</v>
      </c>
      <c r="D745" s="8" t="s">
        <v>973</v>
      </c>
      <c r="E745" s="7">
        <v>16.377718999999999</v>
      </c>
      <c r="F745" s="7">
        <v>490952932</v>
      </c>
      <c r="G745" s="6">
        <v>8040689653</v>
      </c>
      <c r="H745" s="7">
        <v>0</v>
      </c>
      <c r="I745" s="6">
        <v>0</v>
      </c>
      <c r="J745" s="7">
        <v>15243902</v>
      </c>
      <c r="K745" s="6">
        <v>249660359</v>
      </c>
      <c r="L745" s="7">
        <v>-15243902</v>
      </c>
      <c r="M745" s="6">
        <v>-249660359</v>
      </c>
    </row>
    <row r="746" spans="1:13" x14ac:dyDescent="0.35">
      <c r="A746" s="8" t="s">
        <v>87</v>
      </c>
      <c r="B746" s="8" t="s">
        <v>990</v>
      </c>
      <c r="C746" s="8" t="s">
        <v>932</v>
      </c>
      <c r="D746" s="8" t="s">
        <v>973</v>
      </c>
      <c r="E746" s="7">
        <v>16.377718999999999</v>
      </c>
      <c r="F746" s="7">
        <v>1053182194</v>
      </c>
      <c r="G746" s="6">
        <v>17248723082</v>
      </c>
      <c r="H746" s="7">
        <v>13842459</v>
      </c>
      <c r="I746" s="6">
        <v>226707918</v>
      </c>
      <c r="J746" s="7">
        <v>87009120</v>
      </c>
      <c r="K746" s="6">
        <v>1425011005</v>
      </c>
      <c r="L746" s="7">
        <v>-73166661</v>
      </c>
      <c r="M746" s="6">
        <v>-1198303087</v>
      </c>
    </row>
    <row r="747" spans="1:13" x14ac:dyDescent="0.35">
      <c r="A747" s="8" t="s">
        <v>87</v>
      </c>
      <c r="B747" s="8" t="s">
        <v>990</v>
      </c>
      <c r="C747" s="8" t="s">
        <v>933</v>
      </c>
      <c r="D747" s="8" t="s">
        <v>973</v>
      </c>
      <c r="E747" s="7">
        <v>16.377718999999999</v>
      </c>
      <c r="F747" s="7">
        <v>198036808</v>
      </c>
      <c r="G747" s="6">
        <v>3243391391</v>
      </c>
      <c r="H747" s="7">
        <v>18550596</v>
      </c>
      <c r="I747" s="6">
        <v>303816467</v>
      </c>
      <c r="J747" s="7">
        <v>581048</v>
      </c>
      <c r="K747" s="6">
        <v>9516241</v>
      </c>
      <c r="L747" s="7">
        <v>17969548</v>
      </c>
      <c r="M747" s="6">
        <v>294300226</v>
      </c>
    </row>
    <row r="748" spans="1:13" x14ac:dyDescent="0.35">
      <c r="A748" s="8" t="s">
        <v>87</v>
      </c>
      <c r="B748" s="8" t="s">
        <v>990</v>
      </c>
      <c r="C748" s="8" t="s">
        <v>934</v>
      </c>
      <c r="D748" s="8" t="s">
        <v>973</v>
      </c>
      <c r="E748" s="7">
        <v>16.377718999999999</v>
      </c>
      <c r="F748" s="7">
        <v>361317823</v>
      </c>
      <c r="G748" s="6">
        <v>5917562136</v>
      </c>
      <c r="H748" s="7">
        <v>7002</v>
      </c>
      <c r="I748" s="6">
        <v>114677</v>
      </c>
      <c r="J748" s="7">
        <v>139649748</v>
      </c>
      <c r="K748" s="6">
        <v>2287144471</v>
      </c>
      <c r="L748" s="7">
        <v>-139642746</v>
      </c>
      <c r="M748" s="6">
        <v>-2287029794</v>
      </c>
    </row>
    <row r="749" spans="1:13" x14ac:dyDescent="0.35">
      <c r="A749" s="8" t="s">
        <v>87</v>
      </c>
      <c r="B749" s="8" t="s">
        <v>990</v>
      </c>
      <c r="C749" s="8" t="s">
        <v>935</v>
      </c>
      <c r="D749" s="8" t="s">
        <v>973</v>
      </c>
      <c r="E749" s="7">
        <v>16.377718999999999</v>
      </c>
      <c r="F749" s="7">
        <v>243837547</v>
      </c>
      <c r="G749" s="6">
        <v>3993503070</v>
      </c>
      <c r="H749" s="7">
        <v>1777229</v>
      </c>
      <c r="I749" s="6">
        <v>29106959</v>
      </c>
      <c r="J749" s="7">
        <v>41781547</v>
      </c>
      <c r="K749" s="6">
        <v>684286478</v>
      </c>
      <c r="L749" s="7">
        <v>-40004318</v>
      </c>
      <c r="M749" s="6">
        <v>-655179519</v>
      </c>
    </row>
    <row r="750" spans="1:13" x14ac:dyDescent="0.35">
      <c r="A750" s="8" t="s">
        <v>87</v>
      </c>
      <c r="B750" s="8" t="s">
        <v>95</v>
      </c>
      <c r="C750" s="8" t="s">
        <v>924</v>
      </c>
      <c r="D750" s="8" t="s">
        <v>975</v>
      </c>
      <c r="E750" s="7">
        <v>0</v>
      </c>
      <c r="F750" s="7">
        <v>0</v>
      </c>
      <c r="G750" s="6">
        <v>0</v>
      </c>
      <c r="H750" s="7">
        <v>0</v>
      </c>
      <c r="I750" s="6">
        <v>0</v>
      </c>
      <c r="J750" s="7">
        <v>0</v>
      </c>
      <c r="K750" s="6">
        <v>0</v>
      </c>
      <c r="L750" s="7">
        <v>0</v>
      </c>
      <c r="M750" s="6">
        <v>0</v>
      </c>
    </row>
    <row r="751" spans="1:13" x14ac:dyDescent="0.35">
      <c r="A751" s="8" t="s">
        <v>87</v>
      </c>
      <c r="B751" s="8" t="s">
        <v>95</v>
      </c>
      <c r="C751" s="8" t="s">
        <v>928</v>
      </c>
      <c r="D751" s="8" t="s">
        <v>973</v>
      </c>
      <c r="E751" s="7">
        <v>0</v>
      </c>
      <c r="F751" s="7">
        <v>0</v>
      </c>
      <c r="G751" s="6">
        <v>0</v>
      </c>
      <c r="H751" s="7">
        <v>0</v>
      </c>
      <c r="I751" s="6">
        <v>0</v>
      </c>
      <c r="J751" s="7">
        <v>0</v>
      </c>
      <c r="K751" s="6">
        <v>0</v>
      </c>
      <c r="L751" s="7">
        <v>0</v>
      </c>
      <c r="M751" s="6">
        <v>0</v>
      </c>
    </row>
    <row r="752" spans="1:13" x14ac:dyDescent="0.35">
      <c r="A752" s="8" t="s">
        <v>87</v>
      </c>
      <c r="B752" s="8" t="s">
        <v>95</v>
      </c>
      <c r="C752" s="8" t="s">
        <v>929</v>
      </c>
      <c r="D752" s="8" t="s">
        <v>973</v>
      </c>
      <c r="E752" s="7">
        <v>0</v>
      </c>
      <c r="F752" s="7">
        <v>0</v>
      </c>
      <c r="G752" s="6">
        <v>0</v>
      </c>
      <c r="H752" s="7">
        <v>0</v>
      </c>
      <c r="I752" s="6">
        <v>0</v>
      </c>
      <c r="J752" s="7">
        <v>0</v>
      </c>
      <c r="K752" s="6">
        <v>0</v>
      </c>
      <c r="L752" s="7">
        <v>0</v>
      </c>
      <c r="M752" s="6">
        <v>0</v>
      </c>
    </row>
    <row r="753" spans="1:13" x14ac:dyDescent="0.35">
      <c r="A753" s="8" t="s">
        <v>87</v>
      </c>
      <c r="B753" s="8" t="s">
        <v>95</v>
      </c>
      <c r="C753" s="8" t="s">
        <v>930</v>
      </c>
      <c r="D753" s="8" t="s">
        <v>973</v>
      </c>
      <c r="E753" s="7">
        <v>0</v>
      </c>
      <c r="F753" s="7">
        <v>0</v>
      </c>
      <c r="G753" s="6">
        <v>0</v>
      </c>
      <c r="H753" s="7">
        <v>0</v>
      </c>
      <c r="I753" s="6">
        <v>0</v>
      </c>
      <c r="J753" s="7">
        <v>0</v>
      </c>
      <c r="K753" s="6">
        <v>0</v>
      </c>
      <c r="L753" s="7">
        <v>0</v>
      </c>
      <c r="M753" s="6">
        <v>0</v>
      </c>
    </row>
    <row r="754" spans="1:13" x14ac:dyDescent="0.35">
      <c r="A754" s="8" t="s">
        <v>87</v>
      </c>
      <c r="B754" s="8" t="s">
        <v>95</v>
      </c>
      <c r="C754" s="8" t="s">
        <v>932</v>
      </c>
      <c r="D754" s="8" t="s">
        <v>973</v>
      </c>
      <c r="E754" s="7">
        <v>0</v>
      </c>
      <c r="F754" s="7">
        <v>0</v>
      </c>
      <c r="G754" s="6">
        <v>0</v>
      </c>
      <c r="H754" s="7">
        <v>0</v>
      </c>
      <c r="I754" s="6">
        <v>0</v>
      </c>
      <c r="J754" s="7">
        <v>0</v>
      </c>
      <c r="K754" s="6">
        <v>0</v>
      </c>
      <c r="L754" s="7">
        <v>0</v>
      </c>
      <c r="M754" s="6">
        <v>0</v>
      </c>
    </row>
    <row r="755" spans="1:13" x14ac:dyDescent="0.35">
      <c r="A755" s="8" t="s">
        <v>87</v>
      </c>
      <c r="B755" s="8" t="s">
        <v>95</v>
      </c>
      <c r="C755" s="8" t="s">
        <v>933</v>
      </c>
      <c r="D755" s="8" t="s">
        <v>973</v>
      </c>
      <c r="E755" s="7">
        <v>0</v>
      </c>
      <c r="F755" s="7">
        <v>0</v>
      </c>
      <c r="G755" s="6">
        <v>0</v>
      </c>
      <c r="H755" s="7">
        <v>0</v>
      </c>
      <c r="I755" s="6">
        <v>0</v>
      </c>
      <c r="J755" s="7">
        <v>0</v>
      </c>
      <c r="K755" s="6">
        <v>0</v>
      </c>
      <c r="L755" s="7">
        <v>0</v>
      </c>
      <c r="M755" s="6">
        <v>0</v>
      </c>
    </row>
    <row r="756" spans="1:13" x14ac:dyDescent="0.35">
      <c r="A756" s="8" t="s">
        <v>87</v>
      </c>
      <c r="B756" s="8" t="s">
        <v>95</v>
      </c>
      <c r="C756" s="8" t="s">
        <v>934</v>
      </c>
      <c r="D756" s="8" t="s">
        <v>973</v>
      </c>
      <c r="E756" s="7">
        <v>0</v>
      </c>
      <c r="F756" s="7">
        <v>0</v>
      </c>
      <c r="G756" s="6">
        <v>0</v>
      </c>
      <c r="H756" s="7">
        <v>0</v>
      </c>
      <c r="I756" s="6">
        <v>0</v>
      </c>
      <c r="J756" s="7">
        <v>0</v>
      </c>
      <c r="K756" s="6">
        <v>0</v>
      </c>
      <c r="L756" s="7">
        <v>0</v>
      </c>
      <c r="M756" s="6">
        <v>0</v>
      </c>
    </row>
    <row r="757" spans="1:13" x14ac:dyDescent="0.35">
      <c r="A757" s="8" t="s">
        <v>87</v>
      </c>
      <c r="B757" s="8" t="s">
        <v>95</v>
      </c>
      <c r="C757" s="8" t="s">
        <v>935</v>
      </c>
      <c r="D757" s="8" t="s">
        <v>973</v>
      </c>
      <c r="E757" s="7">
        <v>0</v>
      </c>
      <c r="F757" s="7">
        <v>0</v>
      </c>
      <c r="G757" s="6">
        <v>0</v>
      </c>
      <c r="H757" s="7">
        <v>0</v>
      </c>
      <c r="I757" s="6">
        <v>0</v>
      </c>
      <c r="J757" s="7">
        <v>0</v>
      </c>
      <c r="K757" s="6">
        <v>0</v>
      </c>
      <c r="L757" s="7">
        <v>0</v>
      </c>
      <c r="M757" s="6">
        <v>0</v>
      </c>
    </row>
    <row r="758" spans="1:13" x14ac:dyDescent="0.35">
      <c r="A758" s="8" t="s">
        <v>88</v>
      </c>
      <c r="B758" s="8" t="s">
        <v>990</v>
      </c>
      <c r="C758" s="8" t="s">
        <v>939</v>
      </c>
      <c r="D758" s="8" t="s">
        <v>973</v>
      </c>
      <c r="E758" s="7">
        <v>0</v>
      </c>
      <c r="F758" s="7">
        <v>0</v>
      </c>
      <c r="G758" s="6">
        <v>0</v>
      </c>
      <c r="H758" s="7">
        <v>0</v>
      </c>
      <c r="I758" s="6">
        <v>0</v>
      </c>
      <c r="J758" s="7">
        <v>0</v>
      </c>
      <c r="K758" s="6">
        <v>0</v>
      </c>
      <c r="L758" s="7">
        <v>0</v>
      </c>
      <c r="M758" s="6">
        <v>0</v>
      </c>
    </row>
    <row r="759" spans="1:13" x14ac:dyDescent="0.35">
      <c r="A759" s="8" t="s">
        <v>88</v>
      </c>
      <c r="B759" s="8" t="s">
        <v>990</v>
      </c>
      <c r="C759" s="8" t="s">
        <v>945</v>
      </c>
      <c r="D759" s="8" t="s">
        <v>975</v>
      </c>
      <c r="E759" s="7">
        <v>0</v>
      </c>
      <c r="F759" s="7">
        <v>0</v>
      </c>
      <c r="G759" s="6">
        <v>0</v>
      </c>
      <c r="H759" s="7">
        <v>0</v>
      </c>
      <c r="I759" s="6">
        <v>0</v>
      </c>
      <c r="J759" s="7">
        <v>0</v>
      </c>
      <c r="K759" s="6">
        <v>0</v>
      </c>
      <c r="L759" s="7">
        <v>0</v>
      </c>
      <c r="M759" s="6">
        <v>0</v>
      </c>
    </row>
    <row r="760" spans="1:13" x14ac:dyDescent="0.35">
      <c r="A760" s="8" t="s">
        <v>88</v>
      </c>
      <c r="B760" s="8" t="s">
        <v>990</v>
      </c>
      <c r="C760" s="8" t="s">
        <v>946</v>
      </c>
      <c r="D760" s="8" t="s">
        <v>973</v>
      </c>
      <c r="E760" s="7">
        <v>0</v>
      </c>
      <c r="F760" s="7">
        <v>0</v>
      </c>
      <c r="G760" s="6">
        <v>0</v>
      </c>
      <c r="H760" s="7">
        <v>0</v>
      </c>
      <c r="I760" s="6">
        <v>0</v>
      </c>
      <c r="J760" s="7">
        <v>0</v>
      </c>
      <c r="K760" s="6">
        <v>0</v>
      </c>
      <c r="L760" s="7">
        <v>0</v>
      </c>
      <c r="M760" s="6">
        <v>0</v>
      </c>
    </row>
    <row r="761" spans="1:13" x14ac:dyDescent="0.35">
      <c r="A761" s="8" t="s">
        <v>88</v>
      </c>
      <c r="B761" s="8" t="s">
        <v>990</v>
      </c>
      <c r="C761" s="8" t="s">
        <v>950</v>
      </c>
      <c r="D761" s="8" t="s">
        <v>973</v>
      </c>
      <c r="E761" s="7">
        <v>0</v>
      </c>
      <c r="F761" s="7">
        <v>0</v>
      </c>
      <c r="G761" s="6">
        <v>0</v>
      </c>
      <c r="H761" s="7">
        <v>0</v>
      </c>
      <c r="I761" s="6">
        <v>0</v>
      </c>
      <c r="J761" s="7">
        <v>0</v>
      </c>
      <c r="K761" s="6">
        <v>0</v>
      </c>
      <c r="L761" s="7">
        <v>0</v>
      </c>
      <c r="M761" s="6">
        <v>0</v>
      </c>
    </row>
    <row r="762" spans="1:13" x14ac:dyDescent="0.35">
      <c r="A762" s="8" t="s">
        <v>88</v>
      </c>
      <c r="B762" s="8" t="s">
        <v>990</v>
      </c>
      <c r="C762" s="8" t="s">
        <v>951</v>
      </c>
      <c r="D762" s="8" t="s">
        <v>973</v>
      </c>
      <c r="E762" s="7">
        <v>0</v>
      </c>
      <c r="F762" s="7">
        <v>0</v>
      </c>
      <c r="G762" s="6">
        <v>0</v>
      </c>
      <c r="H762" s="7">
        <v>0</v>
      </c>
      <c r="I762" s="6">
        <v>0</v>
      </c>
      <c r="J762" s="7">
        <v>0</v>
      </c>
      <c r="K762" s="6">
        <v>0</v>
      </c>
      <c r="L762" s="7">
        <v>0</v>
      </c>
      <c r="M762" s="6">
        <v>0</v>
      </c>
    </row>
    <row r="763" spans="1:13" x14ac:dyDescent="0.35">
      <c r="A763" s="8" t="s">
        <v>88</v>
      </c>
      <c r="B763" s="8" t="s">
        <v>990</v>
      </c>
      <c r="C763" s="8" t="s">
        <v>952</v>
      </c>
      <c r="D763" s="8" t="s">
        <v>973</v>
      </c>
      <c r="E763" s="7">
        <v>0</v>
      </c>
      <c r="F763" s="7">
        <v>0</v>
      </c>
      <c r="G763" s="6">
        <v>0</v>
      </c>
      <c r="H763" s="7">
        <v>0</v>
      </c>
      <c r="I763" s="6">
        <v>0</v>
      </c>
      <c r="J763" s="7">
        <v>0</v>
      </c>
      <c r="K763" s="6">
        <v>0</v>
      </c>
      <c r="L763" s="7">
        <v>0</v>
      </c>
      <c r="M763" s="6">
        <v>0</v>
      </c>
    </row>
    <row r="764" spans="1:13" x14ac:dyDescent="0.35">
      <c r="A764" s="8" t="s">
        <v>88</v>
      </c>
      <c r="B764" s="8" t="s">
        <v>990</v>
      </c>
      <c r="C764" s="8" t="s">
        <v>953</v>
      </c>
      <c r="D764" s="8" t="s">
        <v>973</v>
      </c>
      <c r="E764" s="7">
        <v>0</v>
      </c>
      <c r="F764" s="7">
        <v>0</v>
      </c>
      <c r="G764" s="6">
        <v>0</v>
      </c>
      <c r="H764" s="7">
        <v>0</v>
      </c>
      <c r="I764" s="6">
        <v>0</v>
      </c>
      <c r="J764" s="7">
        <v>0</v>
      </c>
      <c r="K764" s="6">
        <v>0</v>
      </c>
      <c r="L764" s="7">
        <v>0</v>
      </c>
      <c r="M764" s="6">
        <v>0</v>
      </c>
    </row>
    <row r="765" spans="1:13" x14ac:dyDescent="0.35">
      <c r="A765" s="8" t="s">
        <v>88</v>
      </c>
      <c r="B765" s="8" t="s">
        <v>990</v>
      </c>
      <c r="C765" s="8" t="s">
        <v>955</v>
      </c>
      <c r="D765" s="8" t="s">
        <v>973</v>
      </c>
      <c r="E765" s="7">
        <v>0</v>
      </c>
      <c r="F765" s="7">
        <v>0</v>
      </c>
      <c r="G765" s="6">
        <v>0</v>
      </c>
      <c r="H765" s="7">
        <v>0</v>
      </c>
      <c r="I765" s="6">
        <v>0</v>
      </c>
      <c r="J765" s="7">
        <v>0</v>
      </c>
      <c r="K765" s="6">
        <v>0</v>
      </c>
      <c r="L765" s="7">
        <v>0</v>
      </c>
      <c r="M765" s="6">
        <v>0</v>
      </c>
    </row>
    <row r="766" spans="1:13" x14ac:dyDescent="0.35">
      <c r="A766" s="8" t="s">
        <v>88</v>
      </c>
      <c r="B766" s="8" t="s">
        <v>95</v>
      </c>
      <c r="C766" s="8" t="s">
        <v>939</v>
      </c>
      <c r="D766" s="8" t="s">
        <v>973</v>
      </c>
      <c r="E766" s="7">
        <v>16.37772</v>
      </c>
      <c r="F766" s="7">
        <v>21464476</v>
      </c>
      <c r="G766" s="6">
        <v>351539178</v>
      </c>
      <c r="H766" s="7">
        <v>2428470</v>
      </c>
      <c r="I766" s="6">
        <v>39772802</v>
      </c>
      <c r="J766" s="7">
        <v>323074</v>
      </c>
      <c r="K766" s="6">
        <v>5291216</v>
      </c>
      <c r="L766" s="7">
        <v>2105396</v>
      </c>
      <c r="M766" s="6">
        <v>34481586</v>
      </c>
    </row>
    <row r="767" spans="1:13" x14ac:dyDescent="0.35">
      <c r="A767" s="8" t="s">
        <v>88</v>
      </c>
      <c r="B767" s="8" t="s">
        <v>95</v>
      </c>
      <c r="C767" s="8" t="s">
        <v>945</v>
      </c>
      <c r="D767" s="8" t="s">
        <v>975</v>
      </c>
      <c r="E767" s="7">
        <v>18.715869999999999</v>
      </c>
      <c r="F767" s="7">
        <v>54448018</v>
      </c>
      <c r="G767" s="6">
        <v>1019042027</v>
      </c>
      <c r="H767" s="7">
        <v>328067</v>
      </c>
      <c r="I767" s="6">
        <v>6140059</v>
      </c>
      <c r="J767" s="7">
        <v>600773</v>
      </c>
      <c r="K767" s="6">
        <v>11243989</v>
      </c>
      <c r="L767" s="7">
        <v>-272706</v>
      </c>
      <c r="M767" s="6">
        <v>-5103930</v>
      </c>
    </row>
    <row r="768" spans="1:13" x14ac:dyDescent="0.35">
      <c r="A768" s="8" t="s">
        <v>88</v>
      </c>
      <c r="B768" s="8" t="s">
        <v>95</v>
      </c>
      <c r="C768" s="8" t="s">
        <v>946</v>
      </c>
      <c r="D768" s="8" t="s">
        <v>973</v>
      </c>
      <c r="E768" s="7">
        <v>16.37772</v>
      </c>
      <c r="F768" s="7">
        <v>5972882</v>
      </c>
      <c r="G768" s="6">
        <v>97822189</v>
      </c>
      <c r="H768" s="7">
        <v>0</v>
      </c>
      <c r="I768" s="6">
        <v>0</v>
      </c>
      <c r="J768" s="7">
        <v>244410</v>
      </c>
      <c r="K768" s="6">
        <v>4002879</v>
      </c>
      <c r="L768" s="7">
        <v>-244410</v>
      </c>
      <c r="M768" s="6">
        <v>-4002879</v>
      </c>
    </row>
    <row r="769" spans="1:13" x14ac:dyDescent="0.35">
      <c r="A769" s="8" t="s">
        <v>88</v>
      </c>
      <c r="B769" s="8" t="s">
        <v>95</v>
      </c>
      <c r="C769" s="8" t="s">
        <v>950</v>
      </c>
      <c r="D769" s="8" t="s">
        <v>973</v>
      </c>
      <c r="E769" s="7">
        <v>16.37772</v>
      </c>
      <c r="F769" s="7">
        <v>17000920</v>
      </c>
      <c r="G769" s="6">
        <v>278436308</v>
      </c>
      <c r="H769" s="7">
        <v>1160115</v>
      </c>
      <c r="I769" s="6">
        <v>19000039</v>
      </c>
      <c r="J769" s="7">
        <v>406419</v>
      </c>
      <c r="K769" s="6">
        <v>6656217</v>
      </c>
      <c r="L769" s="7">
        <v>753696</v>
      </c>
      <c r="M769" s="6">
        <v>12343822</v>
      </c>
    </row>
    <row r="770" spans="1:13" x14ac:dyDescent="0.35">
      <c r="A770" s="8" t="s">
        <v>88</v>
      </c>
      <c r="B770" s="8" t="s">
        <v>95</v>
      </c>
      <c r="C770" s="8" t="s">
        <v>951</v>
      </c>
      <c r="D770" s="8" t="s">
        <v>973</v>
      </c>
      <c r="E770" s="7">
        <v>16.37772</v>
      </c>
      <c r="F770" s="7">
        <v>197928827</v>
      </c>
      <c r="G770" s="6">
        <v>3241622909</v>
      </c>
      <c r="H770" s="7">
        <v>3557668</v>
      </c>
      <c r="I770" s="6">
        <v>58266490</v>
      </c>
      <c r="J770" s="7">
        <v>6682893</v>
      </c>
      <c r="K770" s="6">
        <v>109450550</v>
      </c>
      <c r="L770" s="7">
        <v>-3125225</v>
      </c>
      <c r="M770" s="6">
        <v>-51184060</v>
      </c>
    </row>
    <row r="771" spans="1:13" x14ac:dyDescent="0.35">
      <c r="A771" s="8" t="s">
        <v>88</v>
      </c>
      <c r="B771" s="8" t="s">
        <v>95</v>
      </c>
      <c r="C771" s="8" t="s">
        <v>952</v>
      </c>
      <c r="D771" s="8" t="s">
        <v>973</v>
      </c>
      <c r="E771" s="7">
        <v>16.37772</v>
      </c>
      <c r="F771" s="7">
        <v>15477110</v>
      </c>
      <c r="G771" s="6">
        <v>253479774</v>
      </c>
      <c r="H771" s="7">
        <v>206745</v>
      </c>
      <c r="I771" s="6">
        <v>3386012</v>
      </c>
      <c r="J771" s="7">
        <v>1032242</v>
      </c>
      <c r="K771" s="6">
        <v>16905770</v>
      </c>
      <c r="L771" s="7">
        <v>-825497</v>
      </c>
      <c r="M771" s="6">
        <v>-13519758</v>
      </c>
    </row>
    <row r="772" spans="1:13" x14ac:dyDescent="0.35">
      <c r="A772" s="8" t="s">
        <v>88</v>
      </c>
      <c r="B772" s="8" t="s">
        <v>95</v>
      </c>
      <c r="C772" s="8" t="s">
        <v>953</v>
      </c>
      <c r="D772" s="8" t="s">
        <v>973</v>
      </c>
      <c r="E772" s="7">
        <v>16.377718999999999</v>
      </c>
      <c r="F772" s="7">
        <v>14178752</v>
      </c>
      <c r="G772" s="6">
        <v>232215630</v>
      </c>
      <c r="H772" s="7">
        <v>225033</v>
      </c>
      <c r="I772" s="6">
        <v>3685527</v>
      </c>
      <c r="J772" s="7">
        <v>398930</v>
      </c>
      <c r="K772" s="6">
        <v>6533564</v>
      </c>
      <c r="L772" s="7">
        <v>-173897</v>
      </c>
      <c r="M772" s="6">
        <v>-2848037</v>
      </c>
    </row>
    <row r="773" spans="1:13" x14ac:dyDescent="0.35">
      <c r="A773" s="8" t="s">
        <v>88</v>
      </c>
      <c r="B773" s="8" t="s">
        <v>95</v>
      </c>
      <c r="C773" s="8" t="s">
        <v>955</v>
      </c>
      <c r="D773" s="8" t="s">
        <v>973</v>
      </c>
      <c r="E773" s="7">
        <v>16.37772</v>
      </c>
      <c r="F773" s="7">
        <v>40653060</v>
      </c>
      <c r="G773" s="6">
        <v>665804434</v>
      </c>
      <c r="H773" s="7">
        <v>1574181</v>
      </c>
      <c r="I773" s="6">
        <v>25781496</v>
      </c>
      <c r="J773" s="7">
        <v>1424394</v>
      </c>
      <c r="K773" s="6">
        <v>23328326</v>
      </c>
      <c r="L773" s="7">
        <v>149787</v>
      </c>
      <c r="M773" s="6">
        <v>2453170</v>
      </c>
    </row>
    <row r="774" spans="1:13" x14ac:dyDescent="0.35">
      <c r="A774" s="8" t="s">
        <v>89</v>
      </c>
      <c r="B774" s="8" t="s">
        <v>990</v>
      </c>
      <c r="C774" s="8" t="s">
        <v>958</v>
      </c>
      <c r="D774" s="8" t="s">
        <v>975</v>
      </c>
      <c r="E774" s="7">
        <v>18.709499999999998</v>
      </c>
      <c r="F774" s="7">
        <v>29237187.960000001</v>
      </c>
      <c r="G774" s="6">
        <v>547013168.13999999</v>
      </c>
      <c r="H774" s="7">
        <v>66303.72</v>
      </c>
      <c r="I774" s="6">
        <v>1240509.51</v>
      </c>
      <c r="J774" s="7">
        <v>532835.28</v>
      </c>
      <c r="K774" s="6">
        <v>9969081.6899999995</v>
      </c>
      <c r="L774" s="7">
        <v>-466531.56</v>
      </c>
      <c r="M774" s="6">
        <v>-8728572.1899999995</v>
      </c>
    </row>
    <row r="775" spans="1:13" x14ac:dyDescent="0.35">
      <c r="A775" s="8" t="s">
        <v>89</v>
      </c>
      <c r="B775" s="8" t="s">
        <v>95</v>
      </c>
      <c r="C775" s="8" t="s">
        <v>958</v>
      </c>
      <c r="D775" s="8" t="s">
        <v>975</v>
      </c>
      <c r="E775" s="7">
        <v>18.709499000000001</v>
      </c>
      <c r="F775" s="7">
        <v>15369533.6</v>
      </c>
      <c r="G775" s="6">
        <v>287556288.82999998</v>
      </c>
      <c r="H775" s="7">
        <v>267572.52</v>
      </c>
      <c r="I775" s="6">
        <v>5006148.05</v>
      </c>
      <c r="J775" s="7">
        <v>679502.44</v>
      </c>
      <c r="K775" s="6">
        <v>12713150.9</v>
      </c>
      <c r="L775" s="7">
        <v>-411929.92</v>
      </c>
      <c r="M775" s="6">
        <v>-7707002.8600000003</v>
      </c>
    </row>
    <row r="776" spans="1:13" x14ac:dyDescent="0.35">
      <c r="A776" s="8" t="s">
        <v>91</v>
      </c>
      <c r="B776" s="8" t="s">
        <v>990</v>
      </c>
      <c r="C776" s="8" t="s">
        <v>966</v>
      </c>
      <c r="D776" s="8" t="s">
        <v>973</v>
      </c>
      <c r="E776" s="7">
        <v>16.4498</v>
      </c>
      <c r="F776" s="7">
        <v>8704936.8599999994</v>
      </c>
      <c r="G776" s="6">
        <v>143194470.36000001</v>
      </c>
      <c r="H776" s="7">
        <v>0</v>
      </c>
      <c r="I776" s="6">
        <v>0</v>
      </c>
      <c r="J776" s="7">
        <v>67194.55</v>
      </c>
      <c r="K776" s="6">
        <v>1105336.9099999999</v>
      </c>
      <c r="L776" s="7">
        <v>-67194.55</v>
      </c>
      <c r="M776" s="6">
        <v>-1105336.9099999999</v>
      </c>
    </row>
    <row r="777" spans="1:13" x14ac:dyDescent="0.35">
      <c r="A777" s="8" t="s">
        <v>91</v>
      </c>
      <c r="B777" s="8" t="s">
        <v>95</v>
      </c>
      <c r="C777" s="8" t="s">
        <v>966</v>
      </c>
      <c r="D777" s="8" t="s">
        <v>973</v>
      </c>
      <c r="E777" s="7">
        <v>0</v>
      </c>
      <c r="F777" s="7">
        <v>0</v>
      </c>
      <c r="G777" s="6">
        <v>0</v>
      </c>
      <c r="H777" s="7">
        <v>0</v>
      </c>
      <c r="I777" s="6">
        <v>0</v>
      </c>
      <c r="J777" s="7">
        <v>0</v>
      </c>
      <c r="K777" s="6">
        <v>0</v>
      </c>
      <c r="L777" s="7">
        <v>0</v>
      </c>
      <c r="M777" s="6">
        <v>0</v>
      </c>
    </row>
    <row r="778" spans="1:13" x14ac:dyDescent="0.35">
      <c r="A778" s="8" t="s">
        <v>92</v>
      </c>
      <c r="B778" s="8" t="s">
        <v>990</v>
      </c>
      <c r="C778" s="8" t="s">
        <v>968</v>
      </c>
      <c r="D778" s="8" t="s">
        <v>973</v>
      </c>
      <c r="E778" s="7">
        <v>0</v>
      </c>
      <c r="F778" s="7">
        <v>0</v>
      </c>
      <c r="G778" s="6">
        <v>0</v>
      </c>
      <c r="H778" s="7">
        <v>0</v>
      </c>
      <c r="I778" s="6">
        <v>0</v>
      </c>
      <c r="J778" s="7">
        <v>0</v>
      </c>
      <c r="K778" s="6">
        <v>0</v>
      </c>
      <c r="L778" s="7">
        <v>0</v>
      </c>
      <c r="M778" s="6">
        <v>0</v>
      </c>
    </row>
    <row r="779" spans="1:13" x14ac:dyDescent="0.35">
      <c r="A779" s="8" t="s">
        <v>92</v>
      </c>
      <c r="B779" s="8" t="s">
        <v>990</v>
      </c>
      <c r="C779" s="8" t="s">
        <v>969</v>
      </c>
      <c r="D779" s="8" t="s">
        <v>973</v>
      </c>
      <c r="E779" s="7">
        <v>0</v>
      </c>
      <c r="F779" s="7">
        <v>0</v>
      </c>
      <c r="G779" s="6">
        <v>0</v>
      </c>
      <c r="H779" s="7">
        <v>0</v>
      </c>
      <c r="I779" s="6">
        <v>0</v>
      </c>
      <c r="J779" s="7">
        <v>0</v>
      </c>
      <c r="K779" s="6">
        <v>0</v>
      </c>
      <c r="L779" s="7">
        <v>0</v>
      </c>
      <c r="M779" s="6">
        <v>0</v>
      </c>
    </row>
    <row r="780" spans="1:13" x14ac:dyDescent="0.35">
      <c r="A780" s="8" t="s">
        <v>92</v>
      </c>
      <c r="B780" s="8" t="s">
        <v>990</v>
      </c>
      <c r="C780" s="8" t="s">
        <v>970</v>
      </c>
      <c r="D780" s="8" t="s">
        <v>973</v>
      </c>
      <c r="E780" s="7">
        <v>16.389999</v>
      </c>
      <c r="F780" s="7">
        <v>68860166.25</v>
      </c>
      <c r="G780" s="6">
        <v>1128618124.8099999</v>
      </c>
      <c r="H780" s="7">
        <v>53903.65</v>
      </c>
      <c r="I780" s="6">
        <v>883480.82</v>
      </c>
      <c r="J780" s="7">
        <v>558610.32999999996</v>
      </c>
      <c r="K780" s="6">
        <v>9155623.3100000005</v>
      </c>
      <c r="L780" s="7">
        <v>-504706.68</v>
      </c>
      <c r="M780" s="6">
        <v>-8272142.4900000002</v>
      </c>
    </row>
    <row r="781" spans="1:13" x14ac:dyDescent="0.35">
      <c r="A781" s="8" t="s">
        <v>92</v>
      </c>
      <c r="B781" s="8" t="s">
        <v>990</v>
      </c>
      <c r="C781" s="8" t="s">
        <v>971</v>
      </c>
      <c r="D781" s="8" t="s">
        <v>973</v>
      </c>
      <c r="E781" s="7">
        <v>16.389999</v>
      </c>
      <c r="F781" s="7">
        <v>12802479.83</v>
      </c>
      <c r="G781" s="6">
        <v>209832644.38999999</v>
      </c>
      <c r="H781" s="7">
        <v>0</v>
      </c>
      <c r="I781" s="6">
        <v>0</v>
      </c>
      <c r="J781" s="7">
        <v>1849999.97</v>
      </c>
      <c r="K781" s="6">
        <v>30321499.510000002</v>
      </c>
      <c r="L781" s="7">
        <v>-1849999.97</v>
      </c>
      <c r="M781" s="6">
        <v>-30321499.510000002</v>
      </c>
    </row>
    <row r="782" spans="1:13" x14ac:dyDescent="0.35">
      <c r="A782" s="8" t="s">
        <v>92</v>
      </c>
      <c r="B782" s="8" t="s">
        <v>95</v>
      </c>
      <c r="C782" s="8" t="s">
        <v>968</v>
      </c>
      <c r="D782" s="8" t="s">
        <v>973</v>
      </c>
      <c r="E782" s="7">
        <v>0</v>
      </c>
      <c r="F782" s="7">
        <v>0</v>
      </c>
      <c r="G782" s="6">
        <v>0</v>
      </c>
      <c r="H782" s="7">
        <v>0</v>
      </c>
      <c r="I782" s="6">
        <v>0</v>
      </c>
      <c r="J782" s="7">
        <v>0</v>
      </c>
      <c r="K782" s="6">
        <v>0</v>
      </c>
      <c r="L782" s="7">
        <v>0</v>
      </c>
      <c r="M782" s="6">
        <v>0</v>
      </c>
    </row>
    <row r="783" spans="1:13" x14ac:dyDescent="0.35">
      <c r="A783" s="8" t="s">
        <v>92</v>
      </c>
      <c r="B783" s="8" t="s">
        <v>95</v>
      </c>
      <c r="C783" s="8" t="s">
        <v>969</v>
      </c>
      <c r="D783" s="8" t="s">
        <v>973</v>
      </c>
      <c r="E783" s="7">
        <v>16.39</v>
      </c>
      <c r="F783" s="7">
        <v>550577.35</v>
      </c>
      <c r="G783" s="6">
        <v>9023962.8300000001</v>
      </c>
      <c r="H783" s="7">
        <v>0</v>
      </c>
      <c r="I783" s="6">
        <v>0</v>
      </c>
      <c r="J783" s="7">
        <v>0</v>
      </c>
      <c r="K783" s="6">
        <v>0</v>
      </c>
      <c r="L783" s="7">
        <v>0</v>
      </c>
      <c r="M783" s="6">
        <v>0</v>
      </c>
    </row>
    <row r="784" spans="1:13" x14ac:dyDescent="0.35">
      <c r="A784" s="8" t="s">
        <v>92</v>
      </c>
      <c r="B784" s="8" t="s">
        <v>95</v>
      </c>
      <c r="C784" s="8" t="s">
        <v>970</v>
      </c>
      <c r="D784" s="8" t="s">
        <v>973</v>
      </c>
      <c r="E784" s="7">
        <v>0</v>
      </c>
      <c r="F784" s="7">
        <v>0</v>
      </c>
      <c r="G784" s="6">
        <v>0</v>
      </c>
      <c r="H784" s="7">
        <v>0</v>
      </c>
      <c r="I784" s="6">
        <v>0</v>
      </c>
      <c r="J784" s="7">
        <v>0</v>
      </c>
      <c r="K784" s="6">
        <v>0</v>
      </c>
      <c r="L784" s="7">
        <v>0</v>
      </c>
      <c r="M784" s="6">
        <v>0</v>
      </c>
    </row>
    <row r="785" spans="1:13" x14ac:dyDescent="0.35">
      <c r="A785" s="8" t="s">
        <v>92</v>
      </c>
      <c r="B785" s="8" t="s">
        <v>95</v>
      </c>
      <c r="C785" s="8" t="s">
        <v>971</v>
      </c>
      <c r="D785" s="8" t="s">
        <v>973</v>
      </c>
      <c r="E785" s="7">
        <v>0</v>
      </c>
      <c r="F785" s="7">
        <v>0</v>
      </c>
      <c r="G785" s="6">
        <v>0</v>
      </c>
      <c r="H785" s="7">
        <v>0</v>
      </c>
      <c r="I785" s="6">
        <v>0</v>
      </c>
      <c r="J785" s="7">
        <v>0</v>
      </c>
      <c r="K785" s="6">
        <v>0</v>
      </c>
      <c r="L785" s="7">
        <v>0</v>
      </c>
      <c r="M785" s="6">
        <v>0</v>
      </c>
    </row>
    <row r="786" spans="1:13" x14ac:dyDescent="0.35">
      <c r="A786" s="8"/>
      <c r="B786" s="8"/>
      <c r="C786" s="8"/>
      <c r="D786" s="8"/>
      <c r="E786" s="8"/>
      <c r="F786" s="7"/>
      <c r="G786" s="6"/>
      <c r="H786" s="7"/>
      <c r="I786" s="6"/>
      <c r="J786" s="7"/>
      <c r="K786" s="6"/>
      <c r="L786" s="7"/>
      <c r="M786" s="6"/>
    </row>
    <row r="787" spans="1:13" ht="15" thickBot="1" x14ac:dyDescent="0.4">
      <c r="A787" s="5" t="s">
        <v>1</v>
      </c>
      <c r="B787" s="5"/>
      <c r="C787" s="5"/>
      <c r="D787" s="5"/>
      <c r="E787" s="5"/>
      <c r="F787" s="4"/>
      <c r="G787" s="2">
        <v>813735274641.23999</v>
      </c>
      <c r="H787" s="4"/>
      <c r="I787" s="2">
        <v>26849890134.349998</v>
      </c>
      <c r="J787" s="4"/>
      <c r="K787" s="2">
        <v>30313818530.450001</v>
      </c>
      <c r="L787" s="4">
        <v>9259905450.5</v>
      </c>
      <c r="M787" s="2">
        <v>-3463928395.8200002</v>
      </c>
    </row>
    <row r="788" spans="1:13" ht="15" thickTop="1" x14ac:dyDescent="0.35"/>
    <row r="789" spans="1:13" x14ac:dyDescent="0.35">
      <c r="B789" s="130"/>
      <c r="C789" s="130"/>
      <c r="D789" s="130"/>
      <c r="E789" s="130"/>
      <c r="F789" s="130"/>
      <c r="G789" s="130"/>
    </row>
  </sheetData>
  <mergeCells count="11">
    <mergeCell ref="H3:I3"/>
    <mergeCell ref="J3:K3"/>
    <mergeCell ref="L3:M3"/>
    <mergeCell ref="B789:G789"/>
    <mergeCell ref="A1:G1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36"/>
  <sheetViews>
    <sheetView workbookViewId="0">
      <selection sqref="A1:G1"/>
    </sheetView>
  </sheetViews>
  <sheetFormatPr defaultRowHeight="14.5" x14ac:dyDescent="0.35"/>
  <cols>
    <col min="1" max="1" width="51.453125" bestFit="1" customWidth="1"/>
    <col min="2" max="2" width="19" bestFit="1" customWidth="1"/>
    <col min="3" max="3" width="62.54296875" bestFit="1" customWidth="1"/>
    <col min="4" max="4" width="14" bestFit="1" customWidth="1"/>
    <col min="5" max="5" width="13.81640625" bestFit="1" customWidth="1"/>
    <col min="6" max="6" width="16.81640625" bestFit="1" customWidth="1"/>
    <col min="7" max="7" width="19" bestFit="1" customWidth="1"/>
    <col min="8" max="8" width="14.26953125" bestFit="1" customWidth="1"/>
    <col min="9" max="9" width="16.81640625" bestFit="1" customWidth="1"/>
    <col min="10" max="10" width="14.26953125" bestFit="1" customWidth="1"/>
    <col min="11" max="11" width="16.81640625" bestFit="1" customWidth="1"/>
    <col min="12" max="12" width="14.26953125" bestFit="1" customWidth="1"/>
    <col min="13" max="13" width="16.81640625" bestFit="1" customWidth="1"/>
    <col min="14" max="14" width="14.7265625" customWidth="1"/>
    <col min="15" max="15" width="12.1796875" customWidth="1"/>
  </cols>
  <sheetData>
    <row r="1" spans="1:13" x14ac:dyDescent="0.35">
      <c r="A1" s="131" t="s">
        <v>10</v>
      </c>
      <c r="B1" s="131"/>
      <c r="C1" s="131"/>
      <c r="D1" s="131"/>
      <c r="E1" s="131"/>
      <c r="F1" s="131"/>
      <c r="G1" s="131"/>
    </row>
    <row r="2" spans="1:13" ht="15" thickBot="1" x14ac:dyDescent="0.4">
      <c r="A2" s="10" t="s">
        <v>22</v>
      </c>
      <c r="B2" s="10"/>
      <c r="C2" s="10"/>
      <c r="D2" s="10"/>
      <c r="E2" s="10"/>
      <c r="F2" s="10"/>
      <c r="G2" s="10"/>
    </row>
    <row r="3" spans="1:13" ht="15" thickBot="1" x14ac:dyDescent="0.4">
      <c r="A3" s="134" t="s">
        <v>14</v>
      </c>
      <c r="B3" s="136" t="s">
        <v>20</v>
      </c>
      <c r="C3" s="134" t="s">
        <v>19</v>
      </c>
      <c r="D3" s="136" t="s">
        <v>18</v>
      </c>
      <c r="E3" s="136" t="s">
        <v>17</v>
      </c>
      <c r="F3" s="127" t="s">
        <v>7</v>
      </c>
      <c r="G3" s="127"/>
      <c r="H3" s="126" t="s">
        <v>6</v>
      </c>
      <c r="I3" s="127"/>
      <c r="J3" s="126" t="s">
        <v>5</v>
      </c>
      <c r="K3" s="127"/>
      <c r="L3" s="126" t="s">
        <v>4</v>
      </c>
      <c r="M3" s="128"/>
    </row>
    <row r="4" spans="1:13" ht="15" thickBot="1" x14ac:dyDescent="0.4">
      <c r="A4" s="135"/>
      <c r="B4" s="137"/>
      <c r="C4" s="135"/>
      <c r="D4" s="137"/>
      <c r="E4" s="137"/>
      <c r="F4" s="16" t="s">
        <v>16</v>
      </c>
      <c r="G4" s="15" t="s">
        <v>12</v>
      </c>
      <c r="H4" s="16" t="s">
        <v>16</v>
      </c>
      <c r="I4" s="15" t="s">
        <v>12</v>
      </c>
      <c r="J4" s="16" t="s">
        <v>16</v>
      </c>
      <c r="K4" s="15" t="s">
        <v>12</v>
      </c>
      <c r="L4" s="16" t="s">
        <v>16</v>
      </c>
      <c r="M4" s="15" t="s">
        <v>12</v>
      </c>
    </row>
    <row r="5" spans="1:13" x14ac:dyDescent="0.35">
      <c r="F5" s="9"/>
      <c r="G5" s="9"/>
      <c r="H5" s="9"/>
      <c r="I5" s="9"/>
      <c r="J5" s="9"/>
      <c r="K5" s="9"/>
      <c r="L5" s="9"/>
      <c r="M5" s="9"/>
    </row>
    <row r="6" spans="1:13" x14ac:dyDescent="0.35">
      <c r="A6" s="8" t="s">
        <v>25</v>
      </c>
      <c r="B6" s="8" t="s">
        <v>990</v>
      </c>
      <c r="C6" s="8" t="s">
        <v>97</v>
      </c>
      <c r="D6" s="8" t="s">
        <v>972</v>
      </c>
      <c r="E6" s="7">
        <v>11.359450000000001</v>
      </c>
      <c r="F6" s="7">
        <v>33982812</v>
      </c>
      <c r="G6" s="6">
        <v>386026059</v>
      </c>
      <c r="H6" s="7">
        <v>394114</v>
      </c>
      <c r="I6" s="6">
        <v>4476919</v>
      </c>
      <c r="J6" s="7">
        <v>978596</v>
      </c>
      <c r="K6" s="6">
        <v>11116309</v>
      </c>
      <c r="L6" s="7">
        <v>-584482</v>
      </c>
      <c r="M6" s="6">
        <v>-6639390</v>
      </c>
    </row>
    <row r="7" spans="1:13" x14ac:dyDescent="0.35">
      <c r="A7" s="8" t="s">
        <v>25</v>
      </c>
      <c r="B7" s="8" t="s">
        <v>95</v>
      </c>
      <c r="C7" s="8" t="s">
        <v>97</v>
      </c>
      <c r="D7" s="8" t="s">
        <v>972</v>
      </c>
      <c r="E7" s="7">
        <v>11.359449</v>
      </c>
      <c r="F7" s="7">
        <v>25258566</v>
      </c>
      <c r="G7" s="6">
        <v>286923416</v>
      </c>
      <c r="H7" s="7">
        <v>747301</v>
      </c>
      <c r="I7" s="6">
        <v>8488928</v>
      </c>
      <c r="J7" s="7">
        <v>223847</v>
      </c>
      <c r="K7" s="6">
        <v>2542780</v>
      </c>
      <c r="L7" s="7">
        <v>523454</v>
      </c>
      <c r="M7" s="6">
        <v>5946148</v>
      </c>
    </row>
    <row r="8" spans="1:13" x14ac:dyDescent="0.35">
      <c r="A8" s="8" t="s">
        <v>30</v>
      </c>
      <c r="B8" s="8" t="s">
        <v>990</v>
      </c>
      <c r="C8" s="8" t="s">
        <v>101</v>
      </c>
      <c r="D8" s="8" t="s">
        <v>972</v>
      </c>
      <c r="E8" s="7">
        <v>11.359449</v>
      </c>
      <c r="F8" s="7">
        <v>42792217</v>
      </c>
      <c r="G8" s="6">
        <v>486096046</v>
      </c>
      <c r="H8" s="7">
        <v>2470339</v>
      </c>
      <c r="I8" s="6">
        <v>28061693</v>
      </c>
      <c r="J8" s="7">
        <v>4667249</v>
      </c>
      <c r="K8" s="6">
        <v>53017383</v>
      </c>
      <c r="L8" s="7">
        <v>-2196910</v>
      </c>
      <c r="M8" s="6">
        <v>-24955690</v>
      </c>
    </row>
    <row r="9" spans="1:13" x14ac:dyDescent="0.35">
      <c r="A9" s="8" t="s">
        <v>30</v>
      </c>
      <c r="B9" s="8" t="s">
        <v>95</v>
      </c>
      <c r="C9" s="8" t="s">
        <v>101</v>
      </c>
      <c r="D9" s="8" t="s">
        <v>972</v>
      </c>
      <c r="E9" s="7">
        <v>11.359449</v>
      </c>
      <c r="F9" s="7">
        <v>19240164</v>
      </c>
      <c r="G9" s="6">
        <v>218557678</v>
      </c>
      <c r="H9" s="7">
        <v>91882</v>
      </c>
      <c r="I9" s="6">
        <v>1043726</v>
      </c>
      <c r="J9" s="7">
        <v>311175</v>
      </c>
      <c r="K9" s="6">
        <v>3534780</v>
      </c>
      <c r="L9" s="7">
        <v>-219293</v>
      </c>
      <c r="M9" s="6">
        <v>-2491054</v>
      </c>
    </row>
    <row r="10" spans="1:13" x14ac:dyDescent="0.35">
      <c r="A10" s="8" t="s">
        <v>33</v>
      </c>
      <c r="B10" s="8" t="s">
        <v>990</v>
      </c>
      <c r="C10" s="8" t="s">
        <v>105</v>
      </c>
      <c r="D10" s="8" t="s">
        <v>975</v>
      </c>
      <c r="E10" s="7">
        <v>0</v>
      </c>
      <c r="F10" s="7">
        <v>0</v>
      </c>
      <c r="G10" s="6">
        <v>0</v>
      </c>
      <c r="H10" s="7">
        <v>0</v>
      </c>
      <c r="I10" s="6">
        <v>0</v>
      </c>
      <c r="J10" s="7">
        <v>0</v>
      </c>
      <c r="K10" s="6">
        <v>0</v>
      </c>
      <c r="L10" s="7">
        <v>0</v>
      </c>
      <c r="M10" s="6">
        <v>0</v>
      </c>
    </row>
    <row r="11" spans="1:13" x14ac:dyDescent="0.35">
      <c r="A11" s="8" t="s">
        <v>33</v>
      </c>
      <c r="B11" s="8" t="s">
        <v>990</v>
      </c>
      <c r="C11" s="8" t="s">
        <v>106</v>
      </c>
      <c r="D11" s="8" t="s">
        <v>976</v>
      </c>
      <c r="E11" s="7">
        <v>0</v>
      </c>
      <c r="F11" s="7">
        <v>0</v>
      </c>
      <c r="G11" s="6">
        <v>0</v>
      </c>
      <c r="H11" s="7">
        <v>0</v>
      </c>
      <c r="I11" s="6">
        <v>0</v>
      </c>
      <c r="J11" s="7">
        <v>0</v>
      </c>
      <c r="K11" s="6">
        <v>0</v>
      </c>
      <c r="L11" s="7">
        <v>0</v>
      </c>
      <c r="M11" s="6">
        <v>0</v>
      </c>
    </row>
    <row r="12" spans="1:13" x14ac:dyDescent="0.35">
      <c r="A12" s="8" t="s">
        <v>33</v>
      </c>
      <c r="B12" s="8" t="s">
        <v>990</v>
      </c>
      <c r="C12" s="8" t="s">
        <v>107</v>
      </c>
      <c r="D12" s="8" t="s">
        <v>973</v>
      </c>
      <c r="E12" s="7">
        <v>0</v>
      </c>
      <c r="F12" s="7">
        <v>0</v>
      </c>
      <c r="G12" s="6">
        <v>0</v>
      </c>
      <c r="H12" s="7">
        <v>0</v>
      </c>
      <c r="I12" s="6">
        <v>0</v>
      </c>
      <c r="J12" s="7">
        <v>0</v>
      </c>
      <c r="K12" s="6">
        <v>0</v>
      </c>
      <c r="L12" s="7">
        <v>0</v>
      </c>
      <c r="M12" s="6">
        <v>0</v>
      </c>
    </row>
    <row r="13" spans="1:13" x14ac:dyDescent="0.35">
      <c r="A13" s="8" t="s">
        <v>33</v>
      </c>
      <c r="B13" s="8" t="s">
        <v>990</v>
      </c>
      <c r="C13" s="8" t="s">
        <v>109</v>
      </c>
      <c r="D13" s="8" t="s">
        <v>973</v>
      </c>
      <c r="E13" s="7">
        <v>16.4221</v>
      </c>
      <c r="F13" s="7">
        <v>6867379.54</v>
      </c>
      <c r="G13" s="6">
        <v>112776793.59</v>
      </c>
      <c r="H13" s="7">
        <v>2124.5</v>
      </c>
      <c r="I13" s="6">
        <v>34888.75</v>
      </c>
      <c r="J13" s="7">
        <v>307561.02</v>
      </c>
      <c r="K13" s="6">
        <v>5050797.83</v>
      </c>
      <c r="L13" s="7">
        <v>-305436.52</v>
      </c>
      <c r="M13" s="6">
        <v>-5015909.08</v>
      </c>
    </row>
    <row r="14" spans="1:13" x14ac:dyDescent="0.35">
      <c r="A14" s="8" t="s">
        <v>33</v>
      </c>
      <c r="B14" s="8" t="s">
        <v>95</v>
      </c>
      <c r="C14" s="8" t="s">
        <v>105</v>
      </c>
      <c r="D14" s="8" t="s">
        <v>975</v>
      </c>
      <c r="E14" s="7">
        <v>18.753899000000001</v>
      </c>
      <c r="F14" s="7">
        <v>91012.15</v>
      </c>
      <c r="G14" s="6">
        <v>1706832.75</v>
      </c>
      <c r="H14" s="7">
        <v>0</v>
      </c>
      <c r="I14" s="6">
        <v>0</v>
      </c>
      <c r="J14" s="7">
        <v>0</v>
      </c>
      <c r="K14" s="6">
        <v>0</v>
      </c>
      <c r="L14" s="7">
        <v>0</v>
      </c>
      <c r="M14" s="6">
        <v>0</v>
      </c>
    </row>
    <row r="15" spans="1:13" x14ac:dyDescent="0.35">
      <c r="A15" s="8" t="s">
        <v>33</v>
      </c>
      <c r="B15" s="8" t="s">
        <v>95</v>
      </c>
      <c r="C15" s="8" t="s">
        <v>106</v>
      </c>
      <c r="D15" s="8" t="s">
        <v>976</v>
      </c>
      <c r="E15" s="7">
        <v>21.765799999999999</v>
      </c>
      <c r="F15" s="7">
        <v>75196.2</v>
      </c>
      <c r="G15" s="6">
        <v>1636705.5</v>
      </c>
      <c r="H15" s="7">
        <v>0</v>
      </c>
      <c r="I15" s="6">
        <v>0</v>
      </c>
      <c r="J15" s="7">
        <v>0</v>
      </c>
      <c r="K15" s="6">
        <v>0</v>
      </c>
      <c r="L15" s="7">
        <v>0</v>
      </c>
      <c r="M15" s="6">
        <v>0</v>
      </c>
    </row>
    <row r="16" spans="1:13" x14ac:dyDescent="0.35">
      <c r="A16" s="8" t="s">
        <v>33</v>
      </c>
      <c r="B16" s="8" t="s">
        <v>95</v>
      </c>
      <c r="C16" s="8" t="s">
        <v>107</v>
      </c>
      <c r="D16" s="8" t="s">
        <v>973</v>
      </c>
      <c r="E16" s="7">
        <v>16.4221</v>
      </c>
      <c r="F16" s="7">
        <v>311358.46999999997</v>
      </c>
      <c r="G16" s="6">
        <v>5113159.9400000004</v>
      </c>
      <c r="H16" s="7">
        <v>60421.5</v>
      </c>
      <c r="I16" s="6">
        <v>992247.92</v>
      </c>
      <c r="J16" s="7">
        <v>0</v>
      </c>
      <c r="K16" s="6">
        <v>0</v>
      </c>
      <c r="L16" s="7">
        <v>60421.5</v>
      </c>
      <c r="M16" s="6">
        <v>992247.92</v>
      </c>
    </row>
    <row r="17" spans="1:13" x14ac:dyDescent="0.35">
      <c r="A17" s="8" t="s">
        <v>33</v>
      </c>
      <c r="B17" s="8" t="s">
        <v>95</v>
      </c>
      <c r="C17" s="8" t="s">
        <v>109</v>
      </c>
      <c r="D17" s="8" t="s">
        <v>973</v>
      </c>
      <c r="E17" s="7">
        <v>16.4221</v>
      </c>
      <c r="F17" s="7">
        <v>17037171.460000001</v>
      </c>
      <c r="G17" s="6">
        <v>279786133.50999999</v>
      </c>
      <c r="H17" s="7">
        <v>79905.679999999993</v>
      </c>
      <c r="I17" s="6">
        <v>1312219.07</v>
      </c>
      <c r="J17" s="7">
        <v>1454873</v>
      </c>
      <c r="K17" s="6">
        <v>23892069.859999999</v>
      </c>
      <c r="L17" s="7">
        <v>-1374967.32</v>
      </c>
      <c r="M17" s="6">
        <v>-22579850.789999999</v>
      </c>
    </row>
    <row r="18" spans="1:13" x14ac:dyDescent="0.35">
      <c r="A18" s="8" t="s">
        <v>35</v>
      </c>
      <c r="B18" s="8" t="s">
        <v>990</v>
      </c>
      <c r="C18" s="8" t="s">
        <v>112</v>
      </c>
      <c r="D18" s="8" t="s">
        <v>973</v>
      </c>
      <c r="E18" s="7">
        <v>16.4221</v>
      </c>
      <c r="F18" s="7">
        <v>8469915.4900000002</v>
      </c>
      <c r="G18" s="6">
        <v>139093799.19</v>
      </c>
      <c r="H18" s="7">
        <v>225978.39</v>
      </c>
      <c r="I18" s="6">
        <v>3711039.72</v>
      </c>
      <c r="J18" s="7">
        <v>149573.81</v>
      </c>
      <c r="K18" s="6">
        <v>2456316.0699999998</v>
      </c>
      <c r="L18" s="7">
        <v>76404.58</v>
      </c>
      <c r="M18" s="6">
        <v>1254723.6499999999</v>
      </c>
    </row>
    <row r="19" spans="1:13" x14ac:dyDescent="0.35">
      <c r="A19" s="8" t="s">
        <v>35</v>
      </c>
      <c r="B19" s="8" t="s">
        <v>990</v>
      </c>
      <c r="C19" s="8" t="s">
        <v>113</v>
      </c>
      <c r="D19" s="8" t="s">
        <v>975</v>
      </c>
      <c r="E19" s="7">
        <v>18.753899000000001</v>
      </c>
      <c r="F19" s="7">
        <v>921311.99</v>
      </c>
      <c r="G19" s="6">
        <v>17278192.920000002</v>
      </c>
      <c r="H19" s="7">
        <v>0</v>
      </c>
      <c r="I19" s="6">
        <v>0</v>
      </c>
      <c r="J19" s="7">
        <v>14313.37</v>
      </c>
      <c r="K19" s="6">
        <v>268431.51</v>
      </c>
      <c r="L19" s="7">
        <v>-14313.37</v>
      </c>
      <c r="M19" s="6">
        <v>-268431.51</v>
      </c>
    </row>
    <row r="20" spans="1:13" x14ac:dyDescent="0.35">
      <c r="A20" s="8" t="s">
        <v>35</v>
      </c>
      <c r="B20" s="8" t="s">
        <v>990</v>
      </c>
      <c r="C20" s="8" t="s">
        <v>114</v>
      </c>
      <c r="D20" s="8" t="s">
        <v>976</v>
      </c>
      <c r="E20" s="7">
        <v>21.765799000000001</v>
      </c>
      <c r="F20" s="7">
        <v>10538656.02</v>
      </c>
      <c r="G20" s="6">
        <v>229382279.18000001</v>
      </c>
      <c r="H20" s="7">
        <v>573464.49</v>
      </c>
      <c r="I20" s="6">
        <v>12481913.4</v>
      </c>
      <c r="J20" s="7">
        <v>260716.1</v>
      </c>
      <c r="K20" s="6">
        <v>5674694.4900000002</v>
      </c>
      <c r="L20" s="7">
        <v>312748.39</v>
      </c>
      <c r="M20" s="6">
        <v>6807218.9100000001</v>
      </c>
    </row>
    <row r="21" spans="1:13" x14ac:dyDescent="0.35">
      <c r="A21" s="8" t="s">
        <v>35</v>
      </c>
      <c r="B21" s="8" t="s">
        <v>95</v>
      </c>
      <c r="C21" s="8" t="s">
        <v>112</v>
      </c>
      <c r="D21" s="8" t="s">
        <v>973</v>
      </c>
      <c r="E21" s="7">
        <v>16.422098999999999</v>
      </c>
      <c r="F21" s="7">
        <v>17541261.440000001</v>
      </c>
      <c r="G21" s="6">
        <v>288064349.45999998</v>
      </c>
      <c r="H21" s="7">
        <v>227811.55</v>
      </c>
      <c r="I21" s="6">
        <v>3741144.06</v>
      </c>
      <c r="J21" s="7">
        <v>906734.86</v>
      </c>
      <c r="K21" s="6">
        <v>14890490.539999999</v>
      </c>
      <c r="L21" s="7">
        <v>-678923.31</v>
      </c>
      <c r="M21" s="6">
        <v>-11149346.48</v>
      </c>
    </row>
    <row r="22" spans="1:13" x14ac:dyDescent="0.35">
      <c r="A22" s="8" t="s">
        <v>35</v>
      </c>
      <c r="B22" s="8" t="s">
        <v>95</v>
      </c>
      <c r="C22" s="8" t="s">
        <v>113</v>
      </c>
      <c r="D22" s="8" t="s">
        <v>975</v>
      </c>
      <c r="E22" s="7">
        <v>18.753900000000002</v>
      </c>
      <c r="F22" s="7">
        <v>3873859.99</v>
      </c>
      <c r="G22" s="6">
        <v>72649983</v>
      </c>
      <c r="H22" s="7">
        <v>0</v>
      </c>
      <c r="I22" s="6">
        <v>0</v>
      </c>
      <c r="J22" s="7">
        <v>79.89</v>
      </c>
      <c r="K22" s="6">
        <v>1498.25</v>
      </c>
      <c r="L22" s="7">
        <v>-79.89</v>
      </c>
      <c r="M22" s="6">
        <v>-1498.25</v>
      </c>
    </row>
    <row r="23" spans="1:13" x14ac:dyDescent="0.35">
      <c r="A23" s="8" t="s">
        <v>35</v>
      </c>
      <c r="B23" s="8" t="s">
        <v>95</v>
      </c>
      <c r="C23" s="8" t="s">
        <v>114</v>
      </c>
      <c r="D23" s="8" t="s">
        <v>976</v>
      </c>
      <c r="E23" s="7">
        <v>21.765799000000001</v>
      </c>
      <c r="F23" s="7">
        <v>29014484.379999999</v>
      </c>
      <c r="G23" s="6">
        <v>631523463.98000002</v>
      </c>
      <c r="H23" s="7">
        <v>563252.54</v>
      </c>
      <c r="I23" s="6">
        <v>12259642.140000001</v>
      </c>
      <c r="J23" s="7">
        <v>2267301.29</v>
      </c>
      <c r="K23" s="6">
        <v>49349626.409999996</v>
      </c>
      <c r="L23" s="7">
        <v>-1704048.75</v>
      </c>
      <c r="M23" s="6">
        <v>-37089984.270000003</v>
      </c>
    </row>
    <row r="24" spans="1:13" x14ac:dyDescent="0.35">
      <c r="A24" s="8" t="s">
        <v>36</v>
      </c>
      <c r="B24" s="8" t="s">
        <v>990</v>
      </c>
      <c r="C24" s="8" t="s">
        <v>115</v>
      </c>
      <c r="D24" s="8" t="s">
        <v>973</v>
      </c>
      <c r="E24" s="7">
        <v>16.39</v>
      </c>
      <c r="F24" s="7">
        <v>64659009.729999997</v>
      </c>
      <c r="G24" s="6">
        <v>1059761169.5</v>
      </c>
      <c r="H24" s="7">
        <v>0</v>
      </c>
      <c r="I24" s="6">
        <v>0</v>
      </c>
      <c r="J24" s="7">
        <v>1130392.05</v>
      </c>
      <c r="K24" s="6">
        <v>18527125.699999999</v>
      </c>
      <c r="L24" s="7">
        <v>-1130392.05</v>
      </c>
      <c r="M24" s="6">
        <v>-18527125.699999999</v>
      </c>
    </row>
    <row r="25" spans="1:13" x14ac:dyDescent="0.35">
      <c r="A25" s="8" t="s">
        <v>36</v>
      </c>
      <c r="B25" s="8" t="s">
        <v>990</v>
      </c>
      <c r="C25" s="8" t="s">
        <v>116</v>
      </c>
      <c r="D25" s="8" t="s">
        <v>973</v>
      </c>
      <c r="E25" s="7">
        <v>16.389999</v>
      </c>
      <c r="F25" s="7">
        <v>161967465.13999999</v>
      </c>
      <c r="G25" s="6">
        <v>2654646753.5999999</v>
      </c>
      <c r="H25" s="7">
        <v>0</v>
      </c>
      <c r="I25" s="6">
        <v>0</v>
      </c>
      <c r="J25" s="7">
        <v>1839618</v>
      </c>
      <c r="K25" s="6">
        <v>30151339.02</v>
      </c>
      <c r="L25" s="7">
        <v>-1839618</v>
      </c>
      <c r="M25" s="6">
        <v>-30151339.02</v>
      </c>
    </row>
    <row r="26" spans="1:13" x14ac:dyDescent="0.35">
      <c r="A26" s="8" t="s">
        <v>36</v>
      </c>
      <c r="B26" s="8" t="s">
        <v>990</v>
      </c>
      <c r="C26" s="8" t="s">
        <v>117</v>
      </c>
      <c r="D26" s="8" t="s">
        <v>973</v>
      </c>
      <c r="E26" s="7">
        <v>16.39</v>
      </c>
      <c r="F26" s="7">
        <v>93897919.120000005</v>
      </c>
      <c r="G26" s="6">
        <v>1538986894.4000001</v>
      </c>
      <c r="H26" s="7">
        <v>165000</v>
      </c>
      <c r="I26" s="6">
        <v>2704350</v>
      </c>
      <c r="J26" s="7">
        <v>363271.08</v>
      </c>
      <c r="K26" s="6">
        <v>5954013</v>
      </c>
      <c r="L26" s="7">
        <v>-198271.08</v>
      </c>
      <c r="M26" s="6">
        <v>-3249663</v>
      </c>
    </row>
    <row r="27" spans="1:13" x14ac:dyDescent="0.35">
      <c r="A27" s="8" t="s">
        <v>36</v>
      </c>
      <c r="B27" s="8" t="s">
        <v>990</v>
      </c>
      <c r="C27" s="8" t="s">
        <v>118</v>
      </c>
      <c r="D27" s="8" t="s">
        <v>973</v>
      </c>
      <c r="E27" s="7">
        <v>16.389999</v>
      </c>
      <c r="F27" s="7">
        <v>101530105.01000001</v>
      </c>
      <c r="G27" s="6">
        <v>1664078421.0999999</v>
      </c>
      <c r="H27" s="7">
        <v>0</v>
      </c>
      <c r="I27" s="6">
        <v>0</v>
      </c>
      <c r="J27" s="7">
        <v>0</v>
      </c>
      <c r="K27" s="6">
        <v>0</v>
      </c>
      <c r="L27" s="7">
        <v>0</v>
      </c>
      <c r="M27" s="6">
        <v>0</v>
      </c>
    </row>
    <row r="28" spans="1:13" x14ac:dyDescent="0.35">
      <c r="A28" s="8" t="s">
        <v>36</v>
      </c>
      <c r="B28" s="8" t="s">
        <v>990</v>
      </c>
      <c r="C28" s="8" t="s">
        <v>119</v>
      </c>
      <c r="D28" s="8" t="s">
        <v>973</v>
      </c>
      <c r="E28" s="7">
        <v>16.389999</v>
      </c>
      <c r="F28" s="7">
        <v>48684124.310000002</v>
      </c>
      <c r="G28" s="6">
        <v>797932797.44000006</v>
      </c>
      <c r="H28" s="7">
        <v>2094709.17</v>
      </c>
      <c r="I28" s="6">
        <v>34332283.299999997</v>
      </c>
      <c r="J28" s="7">
        <v>0</v>
      </c>
      <c r="K28" s="6">
        <v>0</v>
      </c>
      <c r="L28" s="7">
        <v>2094709.17</v>
      </c>
      <c r="M28" s="6">
        <v>34332283.299999997</v>
      </c>
    </row>
    <row r="29" spans="1:13" x14ac:dyDescent="0.35">
      <c r="A29" s="8" t="s">
        <v>36</v>
      </c>
      <c r="B29" s="8" t="s">
        <v>990</v>
      </c>
      <c r="C29" s="8" t="s">
        <v>121</v>
      </c>
      <c r="D29" s="8" t="s">
        <v>973</v>
      </c>
      <c r="E29" s="7">
        <v>16.39</v>
      </c>
      <c r="F29" s="7">
        <v>42115923.630000003</v>
      </c>
      <c r="G29" s="6">
        <v>690279988.29999995</v>
      </c>
      <c r="H29" s="7">
        <v>1220070</v>
      </c>
      <c r="I29" s="6">
        <v>19996947.300000001</v>
      </c>
      <c r="J29" s="7">
        <v>0</v>
      </c>
      <c r="K29" s="6">
        <v>0</v>
      </c>
      <c r="L29" s="7">
        <v>1220070</v>
      </c>
      <c r="M29" s="6">
        <v>19996947.300000001</v>
      </c>
    </row>
    <row r="30" spans="1:13" x14ac:dyDescent="0.35">
      <c r="A30" s="8" t="s">
        <v>36</v>
      </c>
      <c r="B30" s="8" t="s">
        <v>990</v>
      </c>
      <c r="C30" s="8" t="s">
        <v>123</v>
      </c>
      <c r="D30" s="8" t="s">
        <v>973</v>
      </c>
      <c r="E30" s="7">
        <v>16.39</v>
      </c>
      <c r="F30" s="7">
        <v>74345195.799999997</v>
      </c>
      <c r="G30" s="6">
        <v>1218517759.2</v>
      </c>
      <c r="H30" s="7">
        <v>0</v>
      </c>
      <c r="I30" s="6">
        <v>0</v>
      </c>
      <c r="J30" s="7">
        <v>23812.45</v>
      </c>
      <c r="K30" s="6">
        <v>390286.06</v>
      </c>
      <c r="L30" s="7">
        <v>-23812.45</v>
      </c>
      <c r="M30" s="6">
        <v>-390286.06</v>
      </c>
    </row>
    <row r="31" spans="1:13" x14ac:dyDescent="0.35">
      <c r="A31" s="8" t="s">
        <v>36</v>
      </c>
      <c r="B31" s="8" t="s">
        <v>990</v>
      </c>
      <c r="C31" s="8" t="s">
        <v>125</v>
      </c>
      <c r="D31" s="8" t="s">
        <v>973</v>
      </c>
      <c r="E31" s="7">
        <v>16.389999</v>
      </c>
      <c r="F31" s="7">
        <v>63063362.009999998</v>
      </c>
      <c r="G31" s="6">
        <v>1033608503.3</v>
      </c>
      <c r="H31" s="7">
        <v>2483352.44</v>
      </c>
      <c r="I31" s="6">
        <v>40702146.490000002</v>
      </c>
      <c r="J31" s="7">
        <v>110885.87</v>
      </c>
      <c r="K31" s="6">
        <v>1817419.41</v>
      </c>
      <c r="L31" s="7">
        <v>2372466.5699999998</v>
      </c>
      <c r="M31" s="6">
        <v>38884727.079999998</v>
      </c>
    </row>
    <row r="32" spans="1:13" x14ac:dyDescent="0.35">
      <c r="A32" s="8" t="s">
        <v>36</v>
      </c>
      <c r="B32" s="8" t="s">
        <v>990</v>
      </c>
      <c r="C32" s="8" t="s">
        <v>126</v>
      </c>
      <c r="D32" s="8" t="s">
        <v>973</v>
      </c>
      <c r="E32" s="7">
        <v>16.389999</v>
      </c>
      <c r="F32" s="7">
        <v>37813704.729999997</v>
      </c>
      <c r="G32" s="6">
        <v>619766620.51999998</v>
      </c>
      <c r="H32" s="7">
        <v>2345211.0299999998</v>
      </c>
      <c r="I32" s="6">
        <v>38438008.780000001</v>
      </c>
      <c r="J32" s="7">
        <v>415400.42</v>
      </c>
      <c r="K32" s="6">
        <v>6808412.8799999999</v>
      </c>
      <c r="L32" s="7">
        <v>1929810.61</v>
      </c>
      <c r="M32" s="6">
        <v>31629595.899999999</v>
      </c>
    </row>
    <row r="33" spans="1:13" x14ac:dyDescent="0.35">
      <c r="A33" s="8" t="s">
        <v>36</v>
      </c>
      <c r="B33" s="8" t="s">
        <v>990</v>
      </c>
      <c r="C33" s="8" t="s">
        <v>127</v>
      </c>
      <c r="D33" s="8" t="s">
        <v>973</v>
      </c>
      <c r="E33" s="7">
        <v>16.389999</v>
      </c>
      <c r="F33" s="7">
        <v>225383057.59</v>
      </c>
      <c r="G33" s="6">
        <v>3694028313.9000001</v>
      </c>
      <c r="H33" s="7">
        <v>0</v>
      </c>
      <c r="I33" s="6">
        <v>0</v>
      </c>
      <c r="J33" s="7">
        <v>1080048.51</v>
      </c>
      <c r="K33" s="6">
        <v>17701995.079999998</v>
      </c>
      <c r="L33" s="7">
        <v>-1080048.51</v>
      </c>
      <c r="M33" s="6">
        <v>-17701995.079999998</v>
      </c>
    </row>
    <row r="34" spans="1:13" x14ac:dyDescent="0.35">
      <c r="A34" s="8" t="s">
        <v>36</v>
      </c>
      <c r="B34" s="8" t="s">
        <v>990</v>
      </c>
      <c r="C34" s="8" t="s">
        <v>128</v>
      </c>
      <c r="D34" s="8" t="s">
        <v>973</v>
      </c>
      <c r="E34" s="7">
        <v>16.39</v>
      </c>
      <c r="F34" s="7">
        <v>131263595</v>
      </c>
      <c r="G34" s="6">
        <v>2151410322.0999999</v>
      </c>
      <c r="H34" s="7">
        <v>1060342.92</v>
      </c>
      <c r="I34" s="6">
        <v>17379020.460000001</v>
      </c>
      <c r="J34" s="7">
        <v>351386.19</v>
      </c>
      <c r="K34" s="6">
        <v>5759219.6500000004</v>
      </c>
      <c r="L34" s="7">
        <v>708956.73</v>
      </c>
      <c r="M34" s="6">
        <v>11619800.800000001</v>
      </c>
    </row>
    <row r="35" spans="1:13" x14ac:dyDescent="0.35">
      <c r="A35" s="8" t="s">
        <v>36</v>
      </c>
      <c r="B35" s="8" t="s">
        <v>990</v>
      </c>
      <c r="C35" s="8" t="s">
        <v>129</v>
      </c>
      <c r="D35" s="8" t="s">
        <v>973</v>
      </c>
      <c r="E35" s="7">
        <v>16.39</v>
      </c>
      <c r="F35" s="7">
        <v>67868195.769999996</v>
      </c>
      <c r="G35" s="6">
        <v>1112359728.7</v>
      </c>
      <c r="H35" s="7">
        <v>0</v>
      </c>
      <c r="I35" s="6">
        <v>0</v>
      </c>
      <c r="J35" s="7">
        <v>2212050.9</v>
      </c>
      <c r="K35" s="6">
        <v>36255514.25</v>
      </c>
      <c r="L35" s="7">
        <v>-2212050.9</v>
      </c>
      <c r="M35" s="6">
        <v>-36255514.25</v>
      </c>
    </row>
    <row r="36" spans="1:13" x14ac:dyDescent="0.35">
      <c r="A36" s="8" t="s">
        <v>36</v>
      </c>
      <c r="B36" s="8" t="s">
        <v>990</v>
      </c>
      <c r="C36" s="8" t="s">
        <v>130</v>
      </c>
      <c r="D36" s="8" t="s">
        <v>973</v>
      </c>
      <c r="E36" s="7">
        <v>0</v>
      </c>
      <c r="F36" s="7">
        <v>0</v>
      </c>
      <c r="G36" s="6">
        <v>0</v>
      </c>
      <c r="H36" s="7">
        <v>0</v>
      </c>
      <c r="I36" s="6">
        <v>0</v>
      </c>
      <c r="J36" s="7">
        <v>0</v>
      </c>
      <c r="K36" s="6">
        <v>0</v>
      </c>
      <c r="L36" s="7">
        <v>0</v>
      </c>
      <c r="M36" s="6">
        <v>0</v>
      </c>
    </row>
    <row r="37" spans="1:13" x14ac:dyDescent="0.35">
      <c r="A37" s="8" t="s">
        <v>36</v>
      </c>
      <c r="B37" s="8" t="s">
        <v>990</v>
      </c>
      <c r="C37" s="8" t="s">
        <v>131</v>
      </c>
      <c r="D37" s="8" t="s">
        <v>973</v>
      </c>
      <c r="E37" s="7">
        <v>16.39</v>
      </c>
      <c r="F37" s="7">
        <v>226080324.05000001</v>
      </c>
      <c r="G37" s="6">
        <v>3705456511.1999998</v>
      </c>
      <c r="H37" s="7">
        <v>839799.68</v>
      </c>
      <c r="I37" s="6">
        <v>13764316.76</v>
      </c>
      <c r="J37" s="7">
        <v>1559658.77</v>
      </c>
      <c r="K37" s="6">
        <v>25562807.239999998</v>
      </c>
      <c r="L37" s="7">
        <v>-719859.09</v>
      </c>
      <c r="M37" s="6">
        <v>-11798490.49</v>
      </c>
    </row>
    <row r="38" spans="1:13" x14ac:dyDescent="0.35">
      <c r="A38" s="8" t="s">
        <v>36</v>
      </c>
      <c r="B38" s="8" t="s">
        <v>990</v>
      </c>
      <c r="C38" s="8" t="s">
        <v>132</v>
      </c>
      <c r="D38" s="8" t="s">
        <v>973</v>
      </c>
      <c r="E38" s="7">
        <v>16.39</v>
      </c>
      <c r="F38" s="7">
        <v>151962563.03</v>
      </c>
      <c r="G38" s="6">
        <v>2490666408.0999999</v>
      </c>
      <c r="H38" s="7">
        <v>885495.74</v>
      </c>
      <c r="I38" s="6">
        <v>14513275.18</v>
      </c>
      <c r="J38" s="7">
        <v>906143.05</v>
      </c>
      <c r="K38" s="6">
        <v>14851684.59</v>
      </c>
      <c r="L38" s="7">
        <v>-20647.310000000001</v>
      </c>
      <c r="M38" s="6">
        <v>-338409.41</v>
      </c>
    </row>
    <row r="39" spans="1:13" x14ac:dyDescent="0.35">
      <c r="A39" s="8" t="s">
        <v>36</v>
      </c>
      <c r="B39" s="8" t="s">
        <v>990</v>
      </c>
      <c r="C39" s="8" t="s">
        <v>133</v>
      </c>
      <c r="D39" s="8" t="s">
        <v>973</v>
      </c>
      <c r="E39" s="7">
        <v>16.39</v>
      </c>
      <c r="F39" s="7">
        <v>89483830.859999999</v>
      </c>
      <c r="G39" s="6">
        <v>1466639987.8</v>
      </c>
      <c r="H39" s="7">
        <v>305880.31</v>
      </c>
      <c r="I39" s="6">
        <v>5013378.28</v>
      </c>
      <c r="J39" s="7">
        <v>230460.92</v>
      </c>
      <c r="K39" s="6">
        <v>3777254.48</v>
      </c>
      <c r="L39" s="7">
        <v>75419.39</v>
      </c>
      <c r="M39" s="6">
        <v>1236123.8</v>
      </c>
    </row>
    <row r="40" spans="1:13" x14ac:dyDescent="0.35">
      <c r="A40" s="8" t="s">
        <v>36</v>
      </c>
      <c r="B40" s="8" t="s">
        <v>990</v>
      </c>
      <c r="C40" s="8" t="s">
        <v>109</v>
      </c>
      <c r="D40" s="8" t="s">
        <v>973</v>
      </c>
      <c r="E40" s="7">
        <v>16.39</v>
      </c>
      <c r="F40" s="7">
        <v>46750935.859999999</v>
      </c>
      <c r="G40" s="6">
        <v>766247838.75</v>
      </c>
      <c r="H40" s="7">
        <v>150000</v>
      </c>
      <c r="I40" s="6">
        <v>2458500</v>
      </c>
      <c r="J40" s="7">
        <v>304300.06</v>
      </c>
      <c r="K40" s="6">
        <v>4987477.9800000004</v>
      </c>
      <c r="L40" s="7">
        <v>-154300.06</v>
      </c>
      <c r="M40" s="6">
        <v>-2528977.98</v>
      </c>
    </row>
    <row r="41" spans="1:13" x14ac:dyDescent="0.35">
      <c r="A41" s="8" t="s">
        <v>36</v>
      </c>
      <c r="B41" s="8" t="s">
        <v>990</v>
      </c>
      <c r="C41" s="8" t="s">
        <v>134</v>
      </c>
      <c r="D41" s="8" t="s">
        <v>973</v>
      </c>
      <c r="E41" s="7">
        <v>16.389999</v>
      </c>
      <c r="F41" s="7">
        <v>152226378.91</v>
      </c>
      <c r="G41" s="6">
        <v>2494990350.3000002</v>
      </c>
      <c r="H41" s="7">
        <v>1900300</v>
      </c>
      <c r="I41" s="6">
        <v>31145917</v>
      </c>
      <c r="J41" s="7">
        <v>507724.64</v>
      </c>
      <c r="K41" s="6">
        <v>8321606.8499999996</v>
      </c>
      <c r="L41" s="7">
        <v>1392575.36</v>
      </c>
      <c r="M41" s="6">
        <v>22824310.149999999</v>
      </c>
    </row>
    <row r="42" spans="1:13" x14ac:dyDescent="0.35">
      <c r="A42" s="8" t="s">
        <v>36</v>
      </c>
      <c r="B42" s="8" t="s">
        <v>990</v>
      </c>
      <c r="C42" s="8" t="s">
        <v>135</v>
      </c>
      <c r="D42" s="8" t="s">
        <v>973</v>
      </c>
      <c r="E42" s="7">
        <v>16.389999</v>
      </c>
      <c r="F42" s="7">
        <v>69450768.75</v>
      </c>
      <c r="G42" s="6">
        <v>1138298099.8</v>
      </c>
      <c r="H42" s="7">
        <v>474266.18</v>
      </c>
      <c r="I42" s="6">
        <v>7773222.6900000004</v>
      </c>
      <c r="J42" s="7">
        <v>947753.27</v>
      </c>
      <c r="K42" s="6">
        <v>15533676.1</v>
      </c>
      <c r="L42" s="7">
        <v>-473487.09</v>
      </c>
      <c r="M42" s="6">
        <v>-7760453.4100000001</v>
      </c>
    </row>
    <row r="43" spans="1:13" x14ac:dyDescent="0.35">
      <c r="A43" s="8" t="s">
        <v>36</v>
      </c>
      <c r="B43" s="8" t="s">
        <v>990</v>
      </c>
      <c r="C43" s="8" t="s">
        <v>136</v>
      </c>
      <c r="D43" s="8" t="s">
        <v>973</v>
      </c>
      <c r="E43" s="7">
        <v>16.39</v>
      </c>
      <c r="F43" s="7">
        <v>261544538.59999999</v>
      </c>
      <c r="G43" s="6">
        <v>4286714987.6999998</v>
      </c>
      <c r="H43" s="7">
        <v>11516.97</v>
      </c>
      <c r="I43" s="6">
        <v>188763.14</v>
      </c>
      <c r="J43" s="7">
        <v>1631114.72</v>
      </c>
      <c r="K43" s="6">
        <v>26733970.260000002</v>
      </c>
      <c r="L43" s="7">
        <v>-1619597.75</v>
      </c>
      <c r="M43" s="6">
        <v>-26545207.120000001</v>
      </c>
    </row>
    <row r="44" spans="1:13" x14ac:dyDescent="0.35">
      <c r="A44" s="8" t="s">
        <v>36</v>
      </c>
      <c r="B44" s="8" t="s">
        <v>990</v>
      </c>
      <c r="C44" s="8" t="s">
        <v>137</v>
      </c>
      <c r="D44" s="8" t="s">
        <v>973</v>
      </c>
      <c r="E44" s="7">
        <v>16.39</v>
      </c>
      <c r="F44" s="7">
        <v>183026553.53</v>
      </c>
      <c r="G44" s="6">
        <v>2999805212.4000001</v>
      </c>
      <c r="H44" s="7">
        <v>7317291.5</v>
      </c>
      <c r="I44" s="6">
        <v>119930407.69</v>
      </c>
      <c r="J44" s="7">
        <v>491.01</v>
      </c>
      <c r="K44" s="6">
        <v>8047.65</v>
      </c>
      <c r="L44" s="7">
        <v>7316800.4900000002</v>
      </c>
      <c r="M44" s="6">
        <v>119922360.03</v>
      </c>
    </row>
    <row r="45" spans="1:13" x14ac:dyDescent="0.35">
      <c r="A45" s="8" t="s">
        <v>36</v>
      </c>
      <c r="B45" s="8" t="s">
        <v>990</v>
      </c>
      <c r="C45" s="8" t="s">
        <v>138</v>
      </c>
      <c r="D45" s="8" t="s">
        <v>973</v>
      </c>
      <c r="E45" s="7">
        <v>16.39</v>
      </c>
      <c r="F45" s="7">
        <v>19182548.890000001</v>
      </c>
      <c r="G45" s="6">
        <v>314401976.31</v>
      </c>
      <c r="H45" s="7">
        <v>0</v>
      </c>
      <c r="I45" s="6">
        <v>0</v>
      </c>
      <c r="J45" s="7">
        <v>0</v>
      </c>
      <c r="K45" s="6">
        <v>0</v>
      </c>
      <c r="L45" s="7">
        <v>0</v>
      </c>
      <c r="M45" s="6">
        <v>0</v>
      </c>
    </row>
    <row r="46" spans="1:13" x14ac:dyDescent="0.35">
      <c r="A46" s="8" t="s">
        <v>36</v>
      </c>
      <c r="B46" s="8" t="s">
        <v>990</v>
      </c>
      <c r="C46" s="8" t="s">
        <v>140</v>
      </c>
      <c r="D46" s="8" t="s">
        <v>973</v>
      </c>
      <c r="E46" s="7">
        <v>16.39</v>
      </c>
      <c r="F46" s="7">
        <v>21347730.739999998</v>
      </c>
      <c r="G46" s="6">
        <v>349889306.82999998</v>
      </c>
      <c r="H46" s="7">
        <v>149822.59</v>
      </c>
      <c r="I46" s="6">
        <v>2455592.25</v>
      </c>
      <c r="J46" s="7">
        <v>1503607.99</v>
      </c>
      <c r="K46" s="6">
        <v>24644134.960000001</v>
      </c>
      <c r="L46" s="7">
        <v>-1353785.4</v>
      </c>
      <c r="M46" s="6">
        <v>-22188542.710000001</v>
      </c>
    </row>
    <row r="47" spans="1:13" x14ac:dyDescent="0.35">
      <c r="A47" s="8" t="s">
        <v>36</v>
      </c>
      <c r="B47" s="8" t="s">
        <v>990</v>
      </c>
      <c r="C47" s="8" t="s">
        <v>141</v>
      </c>
      <c r="D47" s="8" t="s">
        <v>973</v>
      </c>
      <c r="E47" s="7">
        <v>16.389999</v>
      </c>
      <c r="F47" s="7">
        <v>19251.7</v>
      </c>
      <c r="G47" s="6">
        <v>315535.35999999999</v>
      </c>
      <c r="H47" s="7">
        <v>0</v>
      </c>
      <c r="I47" s="6">
        <v>0</v>
      </c>
      <c r="J47" s="7">
        <v>17</v>
      </c>
      <c r="K47" s="6">
        <v>278.63</v>
      </c>
      <c r="L47" s="7">
        <v>-17</v>
      </c>
      <c r="M47" s="6">
        <v>-278.63</v>
      </c>
    </row>
    <row r="48" spans="1:13" x14ac:dyDescent="0.35">
      <c r="A48" s="8" t="s">
        <v>36</v>
      </c>
      <c r="B48" s="8" t="s">
        <v>990</v>
      </c>
      <c r="C48" s="8" t="s">
        <v>142</v>
      </c>
      <c r="D48" s="8" t="s">
        <v>973</v>
      </c>
      <c r="E48" s="7">
        <v>16.39</v>
      </c>
      <c r="F48" s="7">
        <v>28054130.859999999</v>
      </c>
      <c r="G48" s="6">
        <v>459807204.80000001</v>
      </c>
      <c r="H48" s="7">
        <v>510830</v>
      </c>
      <c r="I48" s="6">
        <v>8372503.7000000002</v>
      </c>
      <c r="J48" s="7">
        <v>28253.200000000001</v>
      </c>
      <c r="K48" s="6">
        <v>463069.95</v>
      </c>
      <c r="L48" s="7">
        <v>482576.8</v>
      </c>
      <c r="M48" s="6">
        <v>7909433.75</v>
      </c>
    </row>
    <row r="49" spans="1:13" x14ac:dyDescent="0.35">
      <c r="A49" s="8" t="s">
        <v>36</v>
      </c>
      <c r="B49" s="8" t="s">
        <v>990</v>
      </c>
      <c r="C49" s="8" t="s">
        <v>144</v>
      </c>
      <c r="D49" s="8" t="s">
        <v>973</v>
      </c>
      <c r="E49" s="7">
        <v>16.389999</v>
      </c>
      <c r="F49" s="7">
        <v>65470200.719999999</v>
      </c>
      <c r="G49" s="6">
        <v>1073056589.8</v>
      </c>
      <c r="H49" s="7">
        <v>0</v>
      </c>
      <c r="I49" s="6">
        <v>0</v>
      </c>
      <c r="J49" s="7">
        <v>1600000.14</v>
      </c>
      <c r="K49" s="6">
        <v>26224002.300000001</v>
      </c>
      <c r="L49" s="7">
        <v>-1600000.14</v>
      </c>
      <c r="M49" s="6">
        <v>-26224002.289999999</v>
      </c>
    </row>
    <row r="50" spans="1:13" x14ac:dyDescent="0.35">
      <c r="A50" s="8" t="s">
        <v>36</v>
      </c>
      <c r="B50" s="8" t="s">
        <v>990</v>
      </c>
      <c r="C50" s="8" t="s">
        <v>145</v>
      </c>
      <c r="D50" s="8" t="s">
        <v>973</v>
      </c>
      <c r="E50" s="7">
        <v>16.389999</v>
      </c>
      <c r="F50" s="7">
        <v>162710523.18000001</v>
      </c>
      <c r="G50" s="6">
        <v>2666825474.9000001</v>
      </c>
      <c r="H50" s="7">
        <v>227034.48</v>
      </c>
      <c r="I50" s="6">
        <v>3721095.13</v>
      </c>
      <c r="J50" s="7">
        <v>3358472.12</v>
      </c>
      <c r="K50" s="6">
        <v>55045358.049999997</v>
      </c>
      <c r="L50" s="7">
        <v>-3131437.64</v>
      </c>
      <c r="M50" s="6">
        <v>-51324262.920000002</v>
      </c>
    </row>
    <row r="51" spans="1:13" x14ac:dyDescent="0.35">
      <c r="A51" s="8" t="s">
        <v>36</v>
      </c>
      <c r="B51" s="8" t="s">
        <v>990</v>
      </c>
      <c r="C51" s="8" t="s">
        <v>146</v>
      </c>
      <c r="D51" s="8" t="s">
        <v>973</v>
      </c>
      <c r="E51" s="7">
        <v>16.39</v>
      </c>
      <c r="F51" s="7">
        <v>316610126.10000002</v>
      </c>
      <c r="G51" s="6">
        <v>5189239966.8000002</v>
      </c>
      <c r="H51" s="7">
        <v>0</v>
      </c>
      <c r="I51" s="6">
        <v>0</v>
      </c>
      <c r="J51" s="7">
        <v>828830.04</v>
      </c>
      <c r="K51" s="6">
        <v>13584524.359999999</v>
      </c>
      <c r="L51" s="7">
        <v>-828830.04</v>
      </c>
      <c r="M51" s="6">
        <v>-13584524.359999999</v>
      </c>
    </row>
    <row r="52" spans="1:13" x14ac:dyDescent="0.35">
      <c r="A52" s="8" t="s">
        <v>36</v>
      </c>
      <c r="B52" s="8" t="s">
        <v>990</v>
      </c>
      <c r="C52" s="8" t="s">
        <v>147</v>
      </c>
      <c r="D52" s="8" t="s">
        <v>973</v>
      </c>
      <c r="E52" s="7">
        <v>16.389999</v>
      </c>
      <c r="F52" s="7">
        <v>39684980.770000003</v>
      </c>
      <c r="G52" s="6">
        <v>650436834.82000005</v>
      </c>
      <c r="H52" s="7">
        <v>5854862.0899999999</v>
      </c>
      <c r="I52" s="6">
        <v>95961189.659999996</v>
      </c>
      <c r="J52" s="7">
        <v>93428.93</v>
      </c>
      <c r="K52" s="6">
        <v>1531300.16</v>
      </c>
      <c r="L52" s="7">
        <v>5761433.1600000001</v>
      </c>
      <c r="M52" s="6">
        <v>94429889.489999995</v>
      </c>
    </row>
    <row r="53" spans="1:13" x14ac:dyDescent="0.35">
      <c r="A53" s="8" t="s">
        <v>36</v>
      </c>
      <c r="B53" s="8" t="s">
        <v>990</v>
      </c>
      <c r="C53" s="8" t="s">
        <v>148</v>
      </c>
      <c r="D53" s="8" t="s">
        <v>973</v>
      </c>
      <c r="E53" s="7">
        <v>16.389999</v>
      </c>
      <c r="F53" s="7">
        <v>54664013.899999999</v>
      </c>
      <c r="G53" s="6">
        <v>895943187.82000005</v>
      </c>
      <c r="H53" s="7">
        <v>1327214.31</v>
      </c>
      <c r="I53" s="6">
        <v>21753042.539999999</v>
      </c>
      <c r="J53" s="7">
        <v>553078.28</v>
      </c>
      <c r="K53" s="6">
        <v>9064953.0099999998</v>
      </c>
      <c r="L53" s="7">
        <v>774136.03</v>
      </c>
      <c r="M53" s="6">
        <v>12688089.529999999</v>
      </c>
    </row>
    <row r="54" spans="1:13" x14ac:dyDescent="0.35">
      <c r="A54" s="8" t="s">
        <v>36</v>
      </c>
      <c r="B54" s="8" t="s">
        <v>990</v>
      </c>
      <c r="C54" s="8" t="s">
        <v>149</v>
      </c>
      <c r="D54" s="8" t="s">
        <v>973</v>
      </c>
      <c r="E54" s="7">
        <v>16.389999</v>
      </c>
      <c r="F54" s="7">
        <v>41973341.259999998</v>
      </c>
      <c r="G54" s="6">
        <v>687943063.25</v>
      </c>
      <c r="H54" s="7">
        <v>608257.01</v>
      </c>
      <c r="I54" s="6">
        <v>9969332.3900000006</v>
      </c>
      <c r="J54" s="7">
        <v>688.95</v>
      </c>
      <c r="K54" s="6">
        <v>11291.89</v>
      </c>
      <c r="L54" s="7">
        <v>607568.06000000006</v>
      </c>
      <c r="M54" s="6">
        <v>9958040.5</v>
      </c>
    </row>
    <row r="55" spans="1:13" x14ac:dyDescent="0.35">
      <c r="A55" s="8" t="s">
        <v>36</v>
      </c>
      <c r="B55" s="8" t="s">
        <v>990</v>
      </c>
      <c r="C55" s="8" t="s">
        <v>150</v>
      </c>
      <c r="D55" s="8" t="s">
        <v>973</v>
      </c>
      <c r="E55" s="7">
        <v>16.389999</v>
      </c>
      <c r="F55" s="7">
        <v>90359682.730000004</v>
      </c>
      <c r="G55" s="6">
        <v>1480995199.9000001</v>
      </c>
      <c r="H55" s="7">
        <v>2431810</v>
      </c>
      <c r="I55" s="6">
        <v>39857365.899999999</v>
      </c>
      <c r="J55" s="7">
        <v>746924.57</v>
      </c>
      <c r="K55" s="6">
        <v>12242093.699999999</v>
      </c>
      <c r="L55" s="7">
        <v>1684885.43</v>
      </c>
      <c r="M55" s="6">
        <v>27615272.199999999</v>
      </c>
    </row>
    <row r="56" spans="1:13" x14ac:dyDescent="0.35">
      <c r="A56" s="8" t="s">
        <v>36</v>
      </c>
      <c r="B56" s="8" t="s">
        <v>990</v>
      </c>
      <c r="C56" s="8" t="s">
        <v>151</v>
      </c>
      <c r="D56" s="8" t="s">
        <v>973</v>
      </c>
      <c r="E56" s="7">
        <v>16.389999</v>
      </c>
      <c r="F56" s="7">
        <v>248869234.53</v>
      </c>
      <c r="G56" s="6">
        <v>4078966753.9000001</v>
      </c>
      <c r="H56" s="7">
        <v>1087811.6100000001</v>
      </c>
      <c r="I56" s="6">
        <v>17829232.289999999</v>
      </c>
      <c r="J56" s="7">
        <v>161000.07</v>
      </c>
      <c r="K56" s="6">
        <v>2638791.15</v>
      </c>
      <c r="L56" s="7">
        <v>926811.54</v>
      </c>
      <c r="M56" s="6">
        <v>15190441.140000001</v>
      </c>
    </row>
    <row r="57" spans="1:13" x14ac:dyDescent="0.35">
      <c r="A57" s="8" t="s">
        <v>36</v>
      </c>
      <c r="B57" s="8" t="s">
        <v>95</v>
      </c>
      <c r="C57" s="8" t="s">
        <v>115</v>
      </c>
      <c r="D57" s="8" t="s">
        <v>973</v>
      </c>
      <c r="E57" s="7">
        <v>0</v>
      </c>
      <c r="F57" s="7">
        <v>0</v>
      </c>
      <c r="G57" s="6">
        <v>0</v>
      </c>
      <c r="H57" s="7">
        <v>0</v>
      </c>
      <c r="I57" s="6">
        <v>0</v>
      </c>
      <c r="J57" s="7">
        <v>0</v>
      </c>
      <c r="K57" s="6">
        <v>0</v>
      </c>
      <c r="L57" s="7">
        <v>0</v>
      </c>
      <c r="M57" s="6">
        <v>0</v>
      </c>
    </row>
    <row r="58" spans="1:13" x14ac:dyDescent="0.35">
      <c r="A58" s="8" t="s">
        <v>36</v>
      </c>
      <c r="B58" s="8" t="s">
        <v>95</v>
      </c>
      <c r="C58" s="8" t="s">
        <v>116</v>
      </c>
      <c r="D58" s="8" t="s">
        <v>973</v>
      </c>
      <c r="E58" s="7">
        <v>0</v>
      </c>
      <c r="F58" s="7">
        <v>0</v>
      </c>
      <c r="G58" s="6">
        <v>0</v>
      </c>
      <c r="H58" s="7">
        <v>0</v>
      </c>
      <c r="I58" s="6">
        <v>0</v>
      </c>
      <c r="J58" s="7">
        <v>0</v>
      </c>
      <c r="K58" s="6">
        <v>0</v>
      </c>
      <c r="L58" s="7">
        <v>0</v>
      </c>
      <c r="M58" s="6">
        <v>0</v>
      </c>
    </row>
    <row r="59" spans="1:13" x14ac:dyDescent="0.35">
      <c r="A59" s="8" t="s">
        <v>36</v>
      </c>
      <c r="B59" s="8" t="s">
        <v>95</v>
      </c>
      <c r="C59" s="8" t="s">
        <v>117</v>
      </c>
      <c r="D59" s="8" t="s">
        <v>973</v>
      </c>
      <c r="E59" s="7">
        <v>0</v>
      </c>
      <c r="F59" s="7">
        <v>0</v>
      </c>
      <c r="G59" s="6">
        <v>0</v>
      </c>
      <c r="H59" s="7">
        <v>0</v>
      </c>
      <c r="I59" s="6">
        <v>0</v>
      </c>
      <c r="J59" s="7">
        <v>0</v>
      </c>
      <c r="K59" s="6">
        <v>0</v>
      </c>
      <c r="L59" s="7">
        <v>0</v>
      </c>
      <c r="M59" s="6">
        <v>0</v>
      </c>
    </row>
    <row r="60" spans="1:13" x14ac:dyDescent="0.35">
      <c r="A60" s="8" t="s">
        <v>36</v>
      </c>
      <c r="B60" s="8" t="s">
        <v>95</v>
      </c>
      <c r="C60" s="8" t="s">
        <v>118</v>
      </c>
      <c r="D60" s="8" t="s">
        <v>973</v>
      </c>
      <c r="E60" s="7">
        <v>0</v>
      </c>
      <c r="F60" s="7">
        <v>0</v>
      </c>
      <c r="G60" s="6">
        <v>0</v>
      </c>
      <c r="H60" s="7">
        <v>0</v>
      </c>
      <c r="I60" s="6">
        <v>0</v>
      </c>
      <c r="J60" s="7">
        <v>0</v>
      </c>
      <c r="K60" s="6">
        <v>0</v>
      </c>
      <c r="L60" s="7">
        <v>0</v>
      </c>
      <c r="M60" s="6">
        <v>0</v>
      </c>
    </row>
    <row r="61" spans="1:13" x14ac:dyDescent="0.35">
      <c r="A61" s="8" t="s">
        <v>36</v>
      </c>
      <c r="B61" s="8" t="s">
        <v>95</v>
      </c>
      <c r="C61" s="8" t="s">
        <v>119</v>
      </c>
      <c r="D61" s="8" t="s">
        <v>973</v>
      </c>
      <c r="E61" s="7">
        <v>0</v>
      </c>
      <c r="F61" s="7">
        <v>0</v>
      </c>
      <c r="G61" s="6">
        <v>0</v>
      </c>
      <c r="H61" s="7">
        <v>0</v>
      </c>
      <c r="I61" s="6">
        <v>0</v>
      </c>
      <c r="J61" s="7">
        <v>0</v>
      </c>
      <c r="K61" s="6">
        <v>0</v>
      </c>
      <c r="L61" s="7">
        <v>0</v>
      </c>
      <c r="M61" s="6">
        <v>0</v>
      </c>
    </row>
    <row r="62" spans="1:13" x14ac:dyDescent="0.35">
      <c r="A62" s="8" t="s">
        <v>36</v>
      </c>
      <c r="B62" s="8" t="s">
        <v>95</v>
      </c>
      <c r="C62" s="8" t="s">
        <v>121</v>
      </c>
      <c r="D62" s="8" t="s">
        <v>973</v>
      </c>
      <c r="E62" s="7">
        <v>0</v>
      </c>
      <c r="F62" s="7">
        <v>0</v>
      </c>
      <c r="G62" s="6">
        <v>0</v>
      </c>
      <c r="H62" s="7">
        <v>0</v>
      </c>
      <c r="I62" s="6">
        <v>0</v>
      </c>
      <c r="J62" s="7">
        <v>0</v>
      </c>
      <c r="K62" s="6">
        <v>0</v>
      </c>
      <c r="L62" s="7">
        <v>0</v>
      </c>
      <c r="M62" s="6">
        <v>0</v>
      </c>
    </row>
    <row r="63" spans="1:13" x14ac:dyDescent="0.35">
      <c r="A63" s="8" t="s">
        <v>36</v>
      </c>
      <c r="B63" s="8" t="s">
        <v>95</v>
      </c>
      <c r="C63" s="8" t="s">
        <v>123</v>
      </c>
      <c r="D63" s="8" t="s">
        <v>973</v>
      </c>
      <c r="E63" s="7">
        <v>0</v>
      </c>
      <c r="F63" s="7">
        <v>0</v>
      </c>
      <c r="G63" s="6">
        <v>0</v>
      </c>
      <c r="H63" s="7">
        <v>0</v>
      </c>
      <c r="I63" s="6">
        <v>0</v>
      </c>
      <c r="J63" s="7">
        <v>0</v>
      </c>
      <c r="K63" s="6">
        <v>0</v>
      </c>
      <c r="L63" s="7">
        <v>0</v>
      </c>
      <c r="M63" s="6">
        <v>0</v>
      </c>
    </row>
    <row r="64" spans="1:13" x14ac:dyDescent="0.35">
      <c r="A64" s="8" t="s">
        <v>36</v>
      </c>
      <c r="B64" s="8" t="s">
        <v>95</v>
      </c>
      <c r="C64" s="8" t="s">
        <v>125</v>
      </c>
      <c r="D64" s="8" t="s">
        <v>973</v>
      </c>
      <c r="E64" s="7">
        <v>0</v>
      </c>
      <c r="F64" s="7">
        <v>0</v>
      </c>
      <c r="G64" s="6">
        <v>0</v>
      </c>
      <c r="H64" s="7">
        <v>0</v>
      </c>
      <c r="I64" s="6">
        <v>0</v>
      </c>
      <c r="J64" s="7">
        <v>0</v>
      </c>
      <c r="K64" s="6">
        <v>0</v>
      </c>
      <c r="L64" s="7">
        <v>0</v>
      </c>
      <c r="M64" s="6">
        <v>0</v>
      </c>
    </row>
    <row r="65" spans="1:13" x14ac:dyDescent="0.35">
      <c r="A65" s="8" t="s">
        <v>36</v>
      </c>
      <c r="B65" s="8" t="s">
        <v>95</v>
      </c>
      <c r="C65" s="8" t="s">
        <v>126</v>
      </c>
      <c r="D65" s="8" t="s">
        <v>973</v>
      </c>
      <c r="E65" s="7">
        <v>0</v>
      </c>
      <c r="F65" s="7">
        <v>0</v>
      </c>
      <c r="G65" s="6">
        <v>0</v>
      </c>
      <c r="H65" s="7">
        <v>0</v>
      </c>
      <c r="I65" s="6">
        <v>0</v>
      </c>
      <c r="J65" s="7">
        <v>0</v>
      </c>
      <c r="K65" s="6">
        <v>0</v>
      </c>
      <c r="L65" s="7">
        <v>0</v>
      </c>
      <c r="M65" s="6">
        <v>0</v>
      </c>
    </row>
    <row r="66" spans="1:13" x14ac:dyDescent="0.35">
      <c r="A66" s="8" t="s">
        <v>36</v>
      </c>
      <c r="B66" s="8" t="s">
        <v>95</v>
      </c>
      <c r="C66" s="8" t="s">
        <v>127</v>
      </c>
      <c r="D66" s="8" t="s">
        <v>973</v>
      </c>
      <c r="E66" s="7">
        <v>0</v>
      </c>
      <c r="F66" s="7">
        <v>0</v>
      </c>
      <c r="G66" s="6">
        <v>0</v>
      </c>
      <c r="H66" s="7">
        <v>0</v>
      </c>
      <c r="I66" s="6">
        <v>0</v>
      </c>
      <c r="J66" s="7">
        <v>0</v>
      </c>
      <c r="K66" s="6">
        <v>0</v>
      </c>
      <c r="L66" s="7">
        <v>0</v>
      </c>
      <c r="M66" s="6">
        <v>0</v>
      </c>
    </row>
    <row r="67" spans="1:13" x14ac:dyDescent="0.35">
      <c r="A67" s="8" t="s">
        <v>36</v>
      </c>
      <c r="B67" s="8" t="s">
        <v>95</v>
      </c>
      <c r="C67" s="8" t="s">
        <v>128</v>
      </c>
      <c r="D67" s="8" t="s">
        <v>973</v>
      </c>
      <c r="E67" s="7">
        <v>0</v>
      </c>
      <c r="F67" s="7">
        <v>0</v>
      </c>
      <c r="G67" s="6">
        <v>0</v>
      </c>
      <c r="H67" s="7">
        <v>0</v>
      </c>
      <c r="I67" s="6">
        <v>0</v>
      </c>
      <c r="J67" s="7">
        <v>0</v>
      </c>
      <c r="K67" s="6">
        <v>0</v>
      </c>
      <c r="L67" s="7">
        <v>0</v>
      </c>
      <c r="M67" s="6">
        <v>0</v>
      </c>
    </row>
    <row r="68" spans="1:13" x14ac:dyDescent="0.35">
      <c r="A68" s="8" t="s">
        <v>36</v>
      </c>
      <c r="B68" s="8" t="s">
        <v>95</v>
      </c>
      <c r="C68" s="8" t="s">
        <v>129</v>
      </c>
      <c r="D68" s="8" t="s">
        <v>973</v>
      </c>
      <c r="E68" s="7">
        <v>0</v>
      </c>
      <c r="F68" s="7">
        <v>0</v>
      </c>
      <c r="G68" s="6">
        <v>0</v>
      </c>
      <c r="H68" s="7">
        <v>0</v>
      </c>
      <c r="I68" s="6">
        <v>0</v>
      </c>
      <c r="J68" s="7">
        <v>0</v>
      </c>
      <c r="K68" s="6">
        <v>0</v>
      </c>
      <c r="L68" s="7">
        <v>0</v>
      </c>
      <c r="M68" s="6">
        <v>0</v>
      </c>
    </row>
    <row r="69" spans="1:13" x14ac:dyDescent="0.35">
      <c r="A69" s="8" t="s">
        <v>36</v>
      </c>
      <c r="B69" s="8" t="s">
        <v>95</v>
      </c>
      <c r="C69" s="8" t="s">
        <v>130</v>
      </c>
      <c r="D69" s="8" t="s">
        <v>973</v>
      </c>
      <c r="E69" s="7">
        <v>0</v>
      </c>
      <c r="F69" s="7">
        <v>0</v>
      </c>
      <c r="G69" s="6">
        <v>0</v>
      </c>
      <c r="H69" s="7">
        <v>0</v>
      </c>
      <c r="I69" s="6">
        <v>0</v>
      </c>
      <c r="J69" s="7">
        <v>0</v>
      </c>
      <c r="K69" s="6">
        <v>0</v>
      </c>
      <c r="L69" s="7">
        <v>0</v>
      </c>
      <c r="M69" s="6">
        <v>0</v>
      </c>
    </row>
    <row r="70" spans="1:13" x14ac:dyDescent="0.35">
      <c r="A70" s="8" t="s">
        <v>36</v>
      </c>
      <c r="B70" s="8" t="s">
        <v>95</v>
      </c>
      <c r="C70" s="8" t="s">
        <v>131</v>
      </c>
      <c r="D70" s="8" t="s">
        <v>973</v>
      </c>
      <c r="E70" s="7">
        <v>0</v>
      </c>
      <c r="F70" s="7">
        <v>0</v>
      </c>
      <c r="G70" s="6">
        <v>0</v>
      </c>
      <c r="H70" s="7">
        <v>0</v>
      </c>
      <c r="I70" s="6">
        <v>0</v>
      </c>
      <c r="J70" s="7">
        <v>0</v>
      </c>
      <c r="K70" s="6">
        <v>0</v>
      </c>
      <c r="L70" s="7">
        <v>0</v>
      </c>
      <c r="M70" s="6">
        <v>0</v>
      </c>
    </row>
    <row r="71" spans="1:13" x14ac:dyDescent="0.35">
      <c r="A71" s="8" t="s">
        <v>36</v>
      </c>
      <c r="B71" s="8" t="s">
        <v>95</v>
      </c>
      <c r="C71" s="8" t="s">
        <v>132</v>
      </c>
      <c r="D71" s="8" t="s">
        <v>973</v>
      </c>
      <c r="E71" s="7">
        <v>0</v>
      </c>
      <c r="F71" s="7">
        <v>0</v>
      </c>
      <c r="G71" s="6">
        <v>0</v>
      </c>
      <c r="H71" s="7">
        <v>0</v>
      </c>
      <c r="I71" s="6">
        <v>0</v>
      </c>
      <c r="J71" s="7">
        <v>0</v>
      </c>
      <c r="K71" s="6">
        <v>0</v>
      </c>
      <c r="L71" s="7">
        <v>0</v>
      </c>
      <c r="M71" s="6">
        <v>0</v>
      </c>
    </row>
    <row r="72" spans="1:13" x14ac:dyDescent="0.35">
      <c r="A72" s="8" t="s">
        <v>36</v>
      </c>
      <c r="B72" s="8" t="s">
        <v>95</v>
      </c>
      <c r="C72" s="8" t="s">
        <v>133</v>
      </c>
      <c r="D72" s="8" t="s">
        <v>973</v>
      </c>
      <c r="E72" s="7">
        <v>0</v>
      </c>
      <c r="F72" s="7">
        <v>0</v>
      </c>
      <c r="G72" s="6">
        <v>0</v>
      </c>
      <c r="H72" s="7">
        <v>0</v>
      </c>
      <c r="I72" s="6">
        <v>0</v>
      </c>
      <c r="J72" s="7">
        <v>0</v>
      </c>
      <c r="K72" s="6">
        <v>0</v>
      </c>
      <c r="L72" s="7">
        <v>0</v>
      </c>
      <c r="M72" s="6">
        <v>0</v>
      </c>
    </row>
    <row r="73" spans="1:13" x14ac:dyDescent="0.35">
      <c r="A73" s="8" t="s">
        <v>36</v>
      </c>
      <c r="B73" s="8" t="s">
        <v>95</v>
      </c>
      <c r="C73" s="8" t="s">
        <v>109</v>
      </c>
      <c r="D73" s="8" t="s">
        <v>973</v>
      </c>
      <c r="E73" s="7">
        <v>0</v>
      </c>
      <c r="F73" s="7">
        <v>0</v>
      </c>
      <c r="G73" s="6">
        <v>0</v>
      </c>
      <c r="H73" s="7">
        <v>0</v>
      </c>
      <c r="I73" s="6">
        <v>0</v>
      </c>
      <c r="J73" s="7">
        <v>0</v>
      </c>
      <c r="K73" s="6">
        <v>0</v>
      </c>
      <c r="L73" s="7">
        <v>0</v>
      </c>
      <c r="M73" s="6">
        <v>0</v>
      </c>
    </row>
    <row r="74" spans="1:13" x14ac:dyDescent="0.35">
      <c r="A74" s="8" t="s">
        <v>36</v>
      </c>
      <c r="B74" s="8" t="s">
        <v>95</v>
      </c>
      <c r="C74" s="8" t="s">
        <v>134</v>
      </c>
      <c r="D74" s="8" t="s">
        <v>973</v>
      </c>
      <c r="E74" s="7">
        <v>0</v>
      </c>
      <c r="F74" s="7">
        <v>0</v>
      </c>
      <c r="G74" s="6">
        <v>0</v>
      </c>
      <c r="H74" s="7">
        <v>0</v>
      </c>
      <c r="I74" s="6">
        <v>0</v>
      </c>
      <c r="J74" s="7">
        <v>0</v>
      </c>
      <c r="K74" s="6">
        <v>0</v>
      </c>
      <c r="L74" s="7">
        <v>0</v>
      </c>
      <c r="M74" s="6">
        <v>0</v>
      </c>
    </row>
    <row r="75" spans="1:13" x14ac:dyDescent="0.35">
      <c r="A75" s="8" t="s">
        <v>36</v>
      </c>
      <c r="B75" s="8" t="s">
        <v>95</v>
      </c>
      <c r="C75" s="8" t="s">
        <v>135</v>
      </c>
      <c r="D75" s="8" t="s">
        <v>973</v>
      </c>
      <c r="E75" s="7">
        <v>0</v>
      </c>
      <c r="F75" s="7">
        <v>0</v>
      </c>
      <c r="G75" s="6">
        <v>0</v>
      </c>
      <c r="H75" s="7">
        <v>0</v>
      </c>
      <c r="I75" s="6">
        <v>0</v>
      </c>
      <c r="J75" s="7">
        <v>0</v>
      </c>
      <c r="K75" s="6">
        <v>0</v>
      </c>
      <c r="L75" s="7">
        <v>0</v>
      </c>
      <c r="M75" s="6">
        <v>0</v>
      </c>
    </row>
    <row r="76" spans="1:13" x14ac:dyDescent="0.35">
      <c r="A76" s="8" t="s">
        <v>36</v>
      </c>
      <c r="B76" s="8" t="s">
        <v>95</v>
      </c>
      <c r="C76" s="8" t="s">
        <v>136</v>
      </c>
      <c r="D76" s="8" t="s">
        <v>973</v>
      </c>
      <c r="E76" s="7">
        <v>0</v>
      </c>
      <c r="F76" s="7">
        <v>0</v>
      </c>
      <c r="G76" s="6">
        <v>0</v>
      </c>
      <c r="H76" s="7">
        <v>0</v>
      </c>
      <c r="I76" s="6">
        <v>0</v>
      </c>
      <c r="J76" s="7">
        <v>0</v>
      </c>
      <c r="K76" s="6">
        <v>0</v>
      </c>
      <c r="L76" s="7">
        <v>0</v>
      </c>
      <c r="M76" s="6">
        <v>0</v>
      </c>
    </row>
    <row r="77" spans="1:13" x14ac:dyDescent="0.35">
      <c r="A77" s="8" t="s">
        <v>36</v>
      </c>
      <c r="B77" s="8" t="s">
        <v>95</v>
      </c>
      <c r="C77" s="8" t="s">
        <v>137</v>
      </c>
      <c r="D77" s="8" t="s">
        <v>973</v>
      </c>
      <c r="E77" s="7">
        <v>0</v>
      </c>
      <c r="F77" s="7">
        <v>0</v>
      </c>
      <c r="G77" s="6">
        <v>0</v>
      </c>
      <c r="H77" s="7">
        <v>0</v>
      </c>
      <c r="I77" s="6">
        <v>0</v>
      </c>
      <c r="J77" s="7">
        <v>0</v>
      </c>
      <c r="K77" s="6">
        <v>0</v>
      </c>
      <c r="L77" s="7">
        <v>0</v>
      </c>
      <c r="M77" s="6">
        <v>0</v>
      </c>
    </row>
    <row r="78" spans="1:13" x14ac:dyDescent="0.35">
      <c r="A78" s="8" t="s">
        <v>36</v>
      </c>
      <c r="B78" s="8" t="s">
        <v>95</v>
      </c>
      <c r="C78" s="8" t="s">
        <v>138</v>
      </c>
      <c r="D78" s="8" t="s">
        <v>973</v>
      </c>
      <c r="E78" s="7">
        <v>16.389999</v>
      </c>
      <c r="F78" s="7">
        <v>28564942.059999999</v>
      </c>
      <c r="G78" s="6">
        <v>468179400.36000001</v>
      </c>
      <c r="H78" s="7">
        <v>289590.31</v>
      </c>
      <c r="I78" s="6">
        <v>4746385.18</v>
      </c>
      <c r="J78" s="7">
        <v>21892.92</v>
      </c>
      <c r="K78" s="6">
        <v>358824.96000000002</v>
      </c>
      <c r="L78" s="7">
        <v>267697.39</v>
      </c>
      <c r="M78" s="6">
        <v>4387560.22</v>
      </c>
    </row>
    <row r="79" spans="1:13" x14ac:dyDescent="0.35">
      <c r="A79" s="8" t="s">
        <v>36</v>
      </c>
      <c r="B79" s="8" t="s">
        <v>95</v>
      </c>
      <c r="C79" s="8" t="s">
        <v>140</v>
      </c>
      <c r="D79" s="8" t="s">
        <v>973</v>
      </c>
      <c r="E79" s="7">
        <v>0</v>
      </c>
      <c r="F79" s="7">
        <v>0</v>
      </c>
      <c r="G79" s="6">
        <v>0</v>
      </c>
      <c r="H79" s="7">
        <v>0</v>
      </c>
      <c r="I79" s="6">
        <v>0</v>
      </c>
      <c r="J79" s="7">
        <v>0</v>
      </c>
      <c r="K79" s="6">
        <v>0</v>
      </c>
      <c r="L79" s="7">
        <v>0</v>
      </c>
      <c r="M79" s="6">
        <v>0</v>
      </c>
    </row>
    <row r="80" spans="1:13" x14ac:dyDescent="0.35">
      <c r="A80" s="8" t="s">
        <v>36</v>
      </c>
      <c r="B80" s="8" t="s">
        <v>95</v>
      </c>
      <c r="C80" s="8" t="s">
        <v>141</v>
      </c>
      <c r="D80" s="8" t="s">
        <v>973</v>
      </c>
      <c r="E80" s="7">
        <v>0</v>
      </c>
      <c r="F80" s="7">
        <v>0</v>
      </c>
      <c r="G80" s="6">
        <v>0</v>
      </c>
      <c r="H80" s="7">
        <v>0</v>
      </c>
      <c r="I80" s="6">
        <v>0</v>
      </c>
      <c r="J80" s="7">
        <v>0</v>
      </c>
      <c r="K80" s="6">
        <v>0</v>
      </c>
      <c r="L80" s="7">
        <v>0</v>
      </c>
      <c r="M80" s="6">
        <v>0</v>
      </c>
    </row>
    <row r="81" spans="1:13" x14ac:dyDescent="0.35">
      <c r="A81" s="8" t="s">
        <v>36</v>
      </c>
      <c r="B81" s="8" t="s">
        <v>95</v>
      </c>
      <c r="C81" s="8" t="s">
        <v>142</v>
      </c>
      <c r="D81" s="8" t="s">
        <v>973</v>
      </c>
      <c r="E81" s="7">
        <v>0</v>
      </c>
      <c r="F81" s="7">
        <v>0</v>
      </c>
      <c r="G81" s="6">
        <v>0</v>
      </c>
      <c r="H81" s="7">
        <v>0</v>
      </c>
      <c r="I81" s="6">
        <v>0</v>
      </c>
      <c r="J81" s="7">
        <v>0</v>
      </c>
      <c r="K81" s="6">
        <v>0</v>
      </c>
      <c r="L81" s="7">
        <v>0</v>
      </c>
      <c r="M81" s="6">
        <v>0</v>
      </c>
    </row>
    <row r="82" spans="1:13" x14ac:dyDescent="0.35">
      <c r="A82" s="8" t="s">
        <v>36</v>
      </c>
      <c r="B82" s="8" t="s">
        <v>95</v>
      </c>
      <c r="C82" s="8" t="s">
        <v>144</v>
      </c>
      <c r="D82" s="8" t="s">
        <v>973</v>
      </c>
      <c r="E82" s="7">
        <v>0</v>
      </c>
      <c r="F82" s="7">
        <v>0</v>
      </c>
      <c r="G82" s="6">
        <v>0</v>
      </c>
      <c r="H82" s="7">
        <v>0</v>
      </c>
      <c r="I82" s="6">
        <v>0</v>
      </c>
      <c r="J82" s="7">
        <v>0</v>
      </c>
      <c r="K82" s="6">
        <v>0</v>
      </c>
      <c r="L82" s="7">
        <v>0</v>
      </c>
      <c r="M82" s="6">
        <v>0</v>
      </c>
    </row>
    <row r="83" spans="1:13" x14ac:dyDescent="0.35">
      <c r="A83" s="8" t="s">
        <v>36</v>
      </c>
      <c r="B83" s="8" t="s">
        <v>95</v>
      </c>
      <c r="C83" s="8" t="s">
        <v>145</v>
      </c>
      <c r="D83" s="8" t="s">
        <v>973</v>
      </c>
      <c r="E83" s="7">
        <v>0</v>
      </c>
      <c r="F83" s="7">
        <v>0</v>
      </c>
      <c r="G83" s="6">
        <v>0</v>
      </c>
      <c r="H83" s="7">
        <v>0</v>
      </c>
      <c r="I83" s="6">
        <v>0</v>
      </c>
      <c r="J83" s="7">
        <v>0</v>
      </c>
      <c r="K83" s="6">
        <v>0</v>
      </c>
      <c r="L83" s="7">
        <v>0</v>
      </c>
      <c r="M83" s="6">
        <v>0</v>
      </c>
    </row>
    <row r="84" spans="1:13" x14ac:dyDescent="0.35">
      <c r="A84" s="8" t="s">
        <v>36</v>
      </c>
      <c r="B84" s="8" t="s">
        <v>95</v>
      </c>
      <c r="C84" s="8" t="s">
        <v>146</v>
      </c>
      <c r="D84" s="8" t="s">
        <v>973</v>
      </c>
      <c r="E84" s="7">
        <v>0</v>
      </c>
      <c r="F84" s="7">
        <v>0</v>
      </c>
      <c r="G84" s="6">
        <v>0</v>
      </c>
      <c r="H84" s="7">
        <v>0</v>
      </c>
      <c r="I84" s="6">
        <v>0</v>
      </c>
      <c r="J84" s="7">
        <v>0</v>
      </c>
      <c r="K84" s="6">
        <v>0</v>
      </c>
      <c r="L84" s="7">
        <v>0</v>
      </c>
      <c r="M84" s="6">
        <v>0</v>
      </c>
    </row>
    <row r="85" spans="1:13" x14ac:dyDescent="0.35">
      <c r="A85" s="8" t="s">
        <v>36</v>
      </c>
      <c r="B85" s="8" t="s">
        <v>95</v>
      </c>
      <c r="C85" s="8" t="s">
        <v>147</v>
      </c>
      <c r="D85" s="8" t="s">
        <v>973</v>
      </c>
      <c r="E85" s="7">
        <v>16.39</v>
      </c>
      <c r="F85" s="7">
        <v>32079666.710000001</v>
      </c>
      <c r="G85" s="6">
        <v>525785737.38</v>
      </c>
      <c r="H85" s="7">
        <v>118976.8</v>
      </c>
      <c r="I85" s="6">
        <v>1950029.75</v>
      </c>
      <c r="J85" s="7">
        <v>105227.39</v>
      </c>
      <c r="K85" s="6">
        <v>1724676.92</v>
      </c>
      <c r="L85" s="7">
        <v>13749.41</v>
      </c>
      <c r="M85" s="6">
        <v>225352.83</v>
      </c>
    </row>
    <row r="86" spans="1:13" x14ac:dyDescent="0.35">
      <c r="A86" s="8" t="s">
        <v>36</v>
      </c>
      <c r="B86" s="8" t="s">
        <v>95</v>
      </c>
      <c r="C86" s="8" t="s">
        <v>148</v>
      </c>
      <c r="D86" s="8" t="s">
        <v>973</v>
      </c>
      <c r="E86" s="7">
        <v>16.39</v>
      </c>
      <c r="F86" s="7">
        <v>11746406.380000001</v>
      </c>
      <c r="G86" s="6">
        <v>192523600.56999999</v>
      </c>
      <c r="H86" s="7">
        <v>0</v>
      </c>
      <c r="I86" s="6">
        <v>0</v>
      </c>
      <c r="J86" s="7">
        <v>0</v>
      </c>
      <c r="K86" s="6">
        <v>0</v>
      </c>
      <c r="L86" s="7">
        <v>0</v>
      </c>
      <c r="M86" s="6">
        <v>0</v>
      </c>
    </row>
    <row r="87" spans="1:13" x14ac:dyDescent="0.35">
      <c r="A87" s="8" t="s">
        <v>36</v>
      </c>
      <c r="B87" s="8" t="s">
        <v>95</v>
      </c>
      <c r="C87" s="8" t="s">
        <v>149</v>
      </c>
      <c r="D87" s="8" t="s">
        <v>973</v>
      </c>
      <c r="E87" s="7">
        <v>0</v>
      </c>
      <c r="F87" s="7">
        <v>0</v>
      </c>
      <c r="G87" s="6">
        <v>0</v>
      </c>
      <c r="H87" s="7">
        <v>0</v>
      </c>
      <c r="I87" s="6">
        <v>0</v>
      </c>
      <c r="J87" s="7">
        <v>0</v>
      </c>
      <c r="K87" s="6">
        <v>0</v>
      </c>
      <c r="L87" s="7">
        <v>0</v>
      </c>
      <c r="M87" s="6">
        <v>0</v>
      </c>
    </row>
    <row r="88" spans="1:13" x14ac:dyDescent="0.35">
      <c r="A88" s="8" t="s">
        <v>36</v>
      </c>
      <c r="B88" s="8" t="s">
        <v>95</v>
      </c>
      <c r="C88" s="8" t="s">
        <v>150</v>
      </c>
      <c r="D88" s="8" t="s">
        <v>973</v>
      </c>
      <c r="E88" s="7">
        <v>0</v>
      </c>
      <c r="F88" s="7">
        <v>0</v>
      </c>
      <c r="G88" s="6">
        <v>0</v>
      </c>
      <c r="H88" s="7">
        <v>0</v>
      </c>
      <c r="I88" s="6">
        <v>0</v>
      </c>
      <c r="J88" s="7">
        <v>0</v>
      </c>
      <c r="K88" s="6">
        <v>0</v>
      </c>
      <c r="L88" s="7">
        <v>0</v>
      </c>
      <c r="M88" s="6">
        <v>0</v>
      </c>
    </row>
    <row r="89" spans="1:13" x14ac:dyDescent="0.35">
      <c r="A89" s="8" t="s">
        <v>36</v>
      </c>
      <c r="B89" s="8" t="s">
        <v>95</v>
      </c>
      <c r="C89" s="8" t="s">
        <v>151</v>
      </c>
      <c r="D89" s="8" t="s">
        <v>973</v>
      </c>
      <c r="E89" s="7">
        <v>0</v>
      </c>
      <c r="F89" s="7">
        <v>0</v>
      </c>
      <c r="G89" s="6">
        <v>0</v>
      </c>
      <c r="H89" s="7">
        <v>0</v>
      </c>
      <c r="I89" s="6">
        <v>0</v>
      </c>
      <c r="J89" s="7">
        <v>0</v>
      </c>
      <c r="K89" s="6">
        <v>0</v>
      </c>
      <c r="L89" s="7">
        <v>0</v>
      </c>
      <c r="M89" s="6">
        <v>0</v>
      </c>
    </row>
    <row r="90" spans="1:13" x14ac:dyDescent="0.35">
      <c r="A90" s="8" t="s">
        <v>37</v>
      </c>
      <c r="B90" s="8" t="s">
        <v>990</v>
      </c>
      <c r="C90" s="8" t="s">
        <v>152</v>
      </c>
      <c r="D90" s="8" t="s">
        <v>973</v>
      </c>
      <c r="E90" s="7">
        <v>16.388099</v>
      </c>
      <c r="F90" s="7">
        <v>6289407.3300000001</v>
      </c>
      <c r="G90" s="6">
        <v>103071436.26000001</v>
      </c>
      <c r="H90" s="7">
        <v>731247.42</v>
      </c>
      <c r="I90" s="6">
        <v>11983755.84</v>
      </c>
      <c r="J90" s="7">
        <v>48620.87</v>
      </c>
      <c r="K90" s="6">
        <v>796803.68</v>
      </c>
      <c r="L90" s="7">
        <v>682626.55</v>
      </c>
      <c r="M90" s="6">
        <v>11186952.16</v>
      </c>
    </row>
    <row r="91" spans="1:13" x14ac:dyDescent="0.35">
      <c r="A91" s="8" t="s">
        <v>37</v>
      </c>
      <c r="B91" s="8" t="s">
        <v>95</v>
      </c>
      <c r="C91" s="8" t="s">
        <v>152</v>
      </c>
      <c r="D91" s="8" t="s">
        <v>973</v>
      </c>
      <c r="E91" s="7">
        <v>16.388099</v>
      </c>
      <c r="F91" s="7">
        <v>41379760.280000001</v>
      </c>
      <c r="G91" s="6">
        <v>678135649.44000006</v>
      </c>
      <c r="H91" s="7">
        <v>0</v>
      </c>
      <c r="I91" s="6">
        <v>0</v>
      </c>
      <c r="J91" s="7">
        <v>31000</v>
      </c>
      <c r="K91" s="6">
        <v>508031.1</v>
      </c>
      <c r="L91" s="7">
        <v>-31000</v>
      </c>
      <c r="M91" s="6">
        <v>-508031.1</v>
      </c>
    </row>
    <row r="92" spans="1:13" x14ac:dyDescent="0.35">
      <c r="A92" s="8" t="s">
        <v>41</v>
      </c>
      <c r="B92" s="8" t="s">
        <v>990</v>
      </c>
      <c r="C92" s="8" t="s">
        <v>41</v>
      </c>
      <c r="D92" s="8" t="s">
        <v>973</v>
      </c>
      <c r="E92" s="7">
        <v>16.393699999999999</v>
      </c>
      <c r="F92" s="7">
        <v>105588662</v>
      </c>
      <c r="G92" s="6">
        <v>1730988855</v>
      </c>
      <c r="H92" s="7">
        <v>83275</v>
      </c>
      <c r="I92" s="6">
        <v>1365633</v>
      </c>
      <c r="J92" s="7">
        <v>1195057</v>
      </c>
      <c r="K92" s="6">
        <v>19625486</v>
      </c>
      <c r="L92" s="7">
        <v>-1111782</v>
      </c>
      <c r="M92" s="6">
        <v>-18259853</v>
      </c>
    </row>
    <row r="93" spans="1:13" x14ac:dyDescent="0.35">
      <c r="A93" s="8" t="s">
        <v>41</v>
      </c>
      <c r="B93" s="8" t="s">
        <v>95</v>
      </c>
      <c r="C93" s="8" t="s">
        <v>41</v>
      </c>
      <c r="D93" s="8" t="s">
        <v>973</v>
      </c>
      <c r="E93" s="7">
        <v>16.393028000000001</v>
      </c>
      <c r="F93" s="7">
        <v>73284545</v>
      </c>
      <c r="G93" s="6">
        <v>1201355661</v>
      </c>
      <c r="H93" s="7">
        <v>0</v>
      </c>
      <c r="I93" s="6">
        <v>0</v>
      </c>
      <c r="J93" s="7">
        <v>1265362</v>
      </c>
      <c r="K93" s="6">
        <v>20766690</v>
      </c>
      <c r="L93" s="7">
        <v>-1265362</v>
      </c>
      <c r="M93" s="6">
        <v>-20766690</v>
      </c>
    </row>
    <row r="94" spans="1:13" x14ac:dyDescent="0.35">
      <c r="A94" s="8" t="s">
        <v>42</v>
      </c>
      <c r="B94" s="8" t="s">
        <v>990</v>
      </c>
      <c r="C94" s="8" t="s">
        <v>170</v>
      </c>
      <c r="D94" s="8" t="s">
        <v>973</v>
      </c>
      <c r="E94" s="7">
        <v>16.393699000000002</v>
      </c>
      <c r="F94" s="7">
        <v>97713116</v>
      </c>
      <c r="G94" s="6">
        <v>1601879508</v>
      </c>
      <c r="H94" s="7">
        <v>1357223</v>
      </c>
      <c r="I94" s="6">
        <v>22341734</v>
      </c>
      <c r="J94" s="7">
        <v>1722422</v>
      </c>
      <c r="K94" s="6">
        <v>28411784</v>
      </c>
      <c r="L94" s="7">
        <v>-365199</v>
      </c>
      <c r="M94" s="6">
        <v>-6070050</v>
      </c>
    </row>
    <row r="95" spans="1:13" x14ac:dyDescent="0.35">
      <c r="A95" s="8" t="s">
        <v>42</v>
      </c>
      <c r="B95" s="8" t="s">
        <v>95</v>
      </c>
      <c r="C95" s="8" t="s">
        <v>170</v>
      </c>
      <c r="D95" s="8" t="s">
        <v>973</v>
      </c>
      <c r="E95" s="7">
        <v>16.393701</v>
      </c>
      <c r="F95" s="7">
        <v>5322213</v>
      </c>
      <c r="G95" s="6">
        <v>87250769</v>
      </c>
      <c r="H95" s="7">
        <v>15000</v>
      </c>
      <c r="I95" s="6">
        <v>248851</v>
      </c>
      <c r="J95" s="7">
        <v>0</v>
      </c>
      <c r="K95" s="6">
        <v>0</v>
      </c>
      <c r="L95" s="7">
        <v>15000</v>
      </c>
      <c r="M95" s="6">
        <v>248851</v>
      </c>
    </row>
    <row r="96" spans="1:13" x14ac:dyDescent="0.35">
      <c r="A96" s="8" t="s">
        <v>46</v>
      </c>
      <c r="B96" s="8" t="s">
        <v>990</v>
      </c>
      <c r="C96" s="8" t="s">
        <v>496</v>
      </c>
      <c r="D96" s="8" t="s">
        <v>975</v>
      </c>
      <c r="E96" s="7">
        <v>0</v>
      </c>
      <c r="F96" s="7">
        <v>0</v>
      </c>
      <c r="G96" s="6">
        <v>0</v>
      </c>
      <c r="H96" s="7">
        <v>0</v>
      </c>
      <c r="I96" s="6">
        <v>0</v>
      </c>
      <c r="J96" s="7">
        <v>0</v>
      </c>
      <c r="K96" s="6">
        <v>0</v>
      </c>
      <c r="L96" s="7">
        <v>0</v>
      </c>
      <c r="M96" s="6">
        <v>0</v>
      </c>
    </row>
    <row r="97" spans="1:13" x14ac:dyDescent="0.35">
      <c r="A97" s="8" t="s">
        <v>46</v>
      </c>
      <c r="B97" s="8" t="s">
        <v>990</v>
      </c>
      <c r="C97" s="8" t="s">
        <v>497</v>
      </c>
      <c r="D97" s="8" t="s">
        <v>973</v>
      </c>
      <c r="E97" s="7">
        <v>0</v>
      </c>
      <c r="F97" s="7">
        <v>0</v>
      </c>
      <c r="G97" s="6">
        <v>0</v>
      </c>
      <c r="H97" s="7">
        <v>0</v>
      </c>
      <c r="I97" s="6">
        <v>0</v>
      </c>
      <c r="J97" s="7">
        <v>0</v>
      </c>
      <c r="K97" s="6">
        <v>0</v>
      </c>
      <c r="L97" s="7">
        <v>0</v>
      </c>
      <c r="M97" s="6">
        <v>0</v>
      </c>
    </row>
    <row r="98" spans="1:13" x14ac:dyDescent="0.35">
      <c r="A98" s="8" t="s">
        <v>46</v>
      </c>
      <c r="B98" s="8" t="s">
        <v>95</v>
      </c>
      <c r="C98" s="8" t="s">
        <v>496</v>
      </c>
      <c r="D98" s="8" t="s">
        <v>975</v>
      </c>
      <c r="E98" s="7">
        <v>21</v>
      </c>
      <c r="F98" s="7">
        <v>835503.25</v>
      </c>
      <c r="G98" s="6">
        <v>17545568.25</v>
      </c>
      <c r="H98" s="7">
        <v>0</v>
      </c>
      <c r="I98" s="6">
        <v>0</v>
      </c>
      <c r="J98" s="7">
        <v>0</v>
      </c>
      <c r="K98" s="6">
        <v>0</v>
      </c>
      <c r="L98" s="7">
        <v>0</v>
      </c>
      <c r="M98" s="6">
        <v>0</v>
      </c>
    </row>
    <row r="99" spans="1:13" x14ac:dyDescent="0.35">
      <c r="A99" s="8" t="s">
        <v>46</v>
      </c>
      <c r="B99" s="8" t="s">
        <v>95</v>
      </c>
      <c r="C99" s="8" t="s">
        <v>497</v>
      </c>
      <c r="D99" s="8" t="s">
        <v>973</v>
      </c>
      <c r="E99" s="7">
        <v>16.5</v>
      </c>
      <c r="F99" s="7">
        <v>122987.57</v>
      </c>
      <c r="G99" s="6">
        <v>2029294.91</v>
      </c>
      <c r="H99" s="7">
        <v>0</v>
      </c>
      <c r="I99" s="6">
        <v>0</v>
      </c>
      <c r="J99" s="7">
        <v>0</v>
      </c>
      <c r="K99" s="6">
        <v>0</v>
      </c>
      <c r="L99" s="7">
        <v>0</v>
      </c>
      <c r="M99" s="6">
        <v>0</v>
      </c>
    </row>
    <row r="100" spans="1:13" x14ac:dyDescent="0.35">
      <c r="A100" s="8" t="s">
        <v>47</v>
      </c>
      <c r="B100" s="8" t="s">
        <v>990</v>
      </c>
      <c r="C100" s="8" t="s">
        <v>503</v>
      </c>
      <c r="D100" s="8" t="s">
        <v>973</v>
      </c>
      <c r="E100" s="7">
        <v>0</v>
      </c>
      <c r="F100" s="7">
        <v>0</v>
      </c>
      <c r="G100" s="6">
        <v>0</v>
      </c>
      <c r="H100" s="7">
        <v>0</v>
      </c>
      <c r="I100" s="6">
        <v>0</v>
      </c>
      <c r="J100" s="7">
        <v>0</v>
      </c>
      <c r="K100" s="6">
        <v>0</v>
      </c>
      <c r="L100" s="7">
        <v>0</v>
      </c>
      <c r="M100" s="6">
        <v>0</v>
      </c>
    </row>
    <row r="101" spans="1:13" x14ac:dyDescent="0.35">
      <c r="A101" s="8" t="s">
        <v>47</v>
      </c>
      <c r="B101" s="8" t="s">
        <v>990</v>
      </c>
      <c r="C101" s="8" t="s">
        <v>504</v>
      </c>
      <c r="D101" s="8" t="s">
        <v>973</v>
      </c>
      <c r="E101" s="7">
        <v>16.432500000000001</v>
      </c>
      <c r="F101" s="7">
        <v>15120251.49</v>
      </c>
      <c r="G101" s="6">
        <v>248463532.61000001</v>
      </c>
      <c r="H101" s="7">
        <v>0</v>
      </c>
      <c r="I101" s="6">
        <v>0</v>
      </c>
      <c r="J101" s="7">
        <v>0</v>
      </c>
      <c r="K101" s="6">
        <v>0</v>
      </c>
      <c r="L101" s="7">
        <v>0</v>
      </c>
      <c r="M101" s="6">
        <v>0</v>
      </c>
    </row>
    <row r="102" spans="1:13" x14ac:dyDescent="0.35">
      <c r="A102" s="8" t="s">
        <v>47</v>
      </c>
      <c r="B102" s="8" t="s">
        <v>990</v>
      </c>
      <c r="C102" s="8" t="s">
        <v>507</v>
      </c>
      <c r="D102" s="8" t="s">
        <v>973</v>
      </c>
      <c r="E102" s="7">
        <v>16.432499</v>
      </c>
      <c r="F102" s="7">
        <v>6105221.8600000003</v>
      </c>
      <c r="G102" s="6">
        <v>100324058.20999999</v>
      </c>
      <c r="H102" s="7">
        <v>215000</v>
      </c>
      <c r="I102" s="6">
        <v>3532987.5</v>
      </c>
      <c r="J102" s="7">
        <v>51097.66</v>
      </c>
      <c r="K102" s="6">
        <v>839662.3</v>
      </c>
      <c r="L102" s="7">
        <v>163902.34</v>
      </c>
      <c r="M102" s="6">
        <v>2693325.2</v>
      </c>
    </row>
    <row r="103" spans="1:13" x14ac:dyDescent="0.35">
      <c r="A103" s="8" t="s">
        <v>47</v>
      </c>
      <c r="B103" s="8" t="s">
        <v>990</v>
      </c>
      <c r="C103" s="8" t="s">
        <v>508</v>
      </c>
      <c r="D103" s="8" t="s">
        <v>973</v>
      </c>
      <c r="E103" s="7">
        <v>16.432500000000001</v>
      </c>
      <c r="F103" s="7">
        <v>294382440.26999998</v>
      </c>
      <c r="G103" s="6">
        <v>4837439449.7399998</v>
      </c>
      <c r="H103" s="7">
        <v>3950000</v>
      </c>
      <c r="I103" s="6">
        <v>64908375</v>
      </c>
      <c r="J103" s="7">
        <v>2710069.15</v>
      </c>
      <c r="K103" s="6">
        <v>44533211.310000002</v>
      </c>
      <c r="L103" s="7">
        <v>1239930.8500000001</v>
      </c>
      <c r="M103" s="6">
        <v>20375163.690000001</v>
      </c>
    </row>
    <row r="104" spans="1:13" x14ac:dyDescent="0.35">
      <c r="A104" s="8" t="s">
        <v>47</v>
      </c>
      <c r="B104" s="8" t="s">
        <v>990</v>
      </c>
      <c r="C104" s="8" t="s">
        <v>509</v>
      </c>
      <c r="D104" s="8" t="s">
        <v>973</v>
      </c>
      <c r="E104" s="7">
        <v>16.432499</v>
      </c>
      <c r="F104" s="7">
        <v>56760582.920000002</v>
      </c>
      <c r="G104" s="6">
        <v>932718278.83000004</v>
      </c>
      <c r="H104" s="7">
        <v>5601267</v>
      </c>
      <c r="I104" s="6">
        <v>92042819.980000004</v>
      </c>
      <c r="J104" s="7">
        <v>5201388</v>
      </c>
      <c r="K104" s="6">
        <v>85471808.310000002</v>
      </c>
      <c r="L104" s="7">
        <v>399879</v>
      </c>
      <c r="M104" s="6">
        <v>6571011.6699999999</v>
      </c>
    </row>
    <row r="105" spans="1:13" x14ac:dyDescent="0.35">
      <c r="A105" s="8" t="s">
        <v>47</v>
      </c>
      <c r="B105" s="8" t="s">
        <v>95</v>
      </c>
      <c r="C105" s="8" t="s">
        <v>503</v>
      </c>
      <c r="D105" s="8" t="s">
        <v>973</v>
      </c>
      <c r="E105" s="7">
        <v>16.432499</v>
      </c>
      <c r="F105" s="7">
        <v>50821207.729999997</v>
      </c>
      <c r="G105" s="6">
        <v>835119496.01999998</v>
      </c>
      <c r="H105" s="7">
        <v>791554</v>
      </c>
      <c r="I105" s="6">
        <v>13007211.109999999</v>
      </c>
      <c r="J105" s="7">
        <v>2895962</v>
      </c>
      <c r="K105" s="6">
        <v>47587895.57</v>
      </c>
      <c r="L105" s="7">
        <v>-2104408</v>
      </c>
      <c r="M105" s="6">
        <v>-34580684.460000001</v>
      </c>
    </row>
    <row r="106" spans="1:13" x14ac:dyDescent="0.35">
      <c r="A106" s="8" t="s">
        <v>47</v>
      </c>
      <c r="B106" s="8" t="s">
        <v>95</v>
      </c>
      <c r="C106" s="8" t="s">
        <v>504</v>
      </c>
      <c r="D106" s="8" t="s">
        <v>973</v>
      </c>
      <c r="E106" s="7">
        <v>16.432499</v>
      </c>
      <c r="F106" s="7">
        <v>57876688.310000002</v>
      </c>
      <c r="G106" s="6">
        <v>951058680.64999998</v>
      </c>
      <c r="H106" s="7">
        <v>1551450</v>
      </c>
      <c r="I106" s="6">
        <v>25494202.129999999</v>
      </c>
      <c r="J106" s="7">
        <v>1456721</v>
      </c>
      <c r="K106" s="6">
        <v>23937567.829999998</v>
      </c>
      <c r="L106" s="7">
        <v>94729</v>
      </c>
      <c r="M106" s="6">
        <v>1556634.29</v>
      </c>
    </row>
    <row r="107" spans="1:13" x14ac:dyDescent="0.35">
      <c r="A107" s="8" t="s">
        <v>47</v>
      </c>
      <c r="B107" s="8" t="s">
        <v>95</v>
      </c>
      <c r="C107" s="8" t="s">
        <v>507</v>
      </c>
      <c r="D107" s="8" t="s">
        <v>973</v>
      </c>
      <c r="E107" s="7">
        <v>16.432500000000001</v>
      </c>
      <c r="F107" s="7">
        <v>395615250.13999999</v>
      </c>
      <c r="G107" s="6">
        <v>6500947597.9300003</v>
      </c>
      <c r="H107" s="7">
        <v>8247106</v>
      </c>
      <c r="I107" s="6">
        <v>135520569.34999999</v>
      </c>
      <c r="J107" s="7">
        <v>7978550.3399999999</v>
      </c>
      <c r="K107" s="6">
        <v>131107528.45999999</v>
      </c>
      <c r="L107" s="7">
        <v>268555.65999999997</v>
      </c>
      <c r="M107" s="6">
        <v>4413040.88</v>
      </c>
    </row>
    <row r="108" spans="1:13" x14ac:dyDescent="0.35">
      <c r="A108" s="8" t="s">
        <v>47</v>
      </c>
      <c r="B108" s="8" t="s">
        <v>95</v>
      </c>
      <c r="C108" s="8" t="s">
        <v>508</v>
      </c>
      <c r="D108" s="8" t="s">
        <v>973</v>
      </c>
      <c r="E108" s="7">
        <v>16.432499</v>
      </c>
      <c r="F108" s="7">
        <v>2386187134.73</v>
      </c>
      <c r="G108" s="6">
        <v>39211020091.449997</v>
      </c>
      <c r="H108" s="7">
        <v>81411758</v>
      </c>
      <c r="I108" s="6">
        <v>1337798713.3399999</v>
      </c>
      <c r="J108" s="7">
        <v>35583481.850000001</v>
      </c>
      <c r="K108" s="6">
        <v>584725565.5</v>
      </c>
      <c r="L108" s="7">
        <v>45828276.149999999</v>
      </c>
      <c r="M108" s="6">
        <v>753073147.83000004</v>
      </c>
    </row>
    <row r="109" spans="1:13" x14ac:dyDescent="0.35">
      <c r="A109" s="8" t="s">
        <v>47</v>
      </c>
      <c r="B109" s="8" t="s">
        <v>95</v>
      </c>
      <c r="C109" s="8" t="s">
        <v>509</v>
      </c>
      <c r="D109" s="8" t="s">
        <v>973</v>
      </c>
      <c r="E109" s="7">
        <v>16.432500000000001</v>
      </c>
      <c r="F109" s="7">
        <v>2233982257.0799999</v>
      </c>
      <c r="G109" s="6">
        <v>36709913439.470001</v>
      </c>
      <c r="H109" s="7">
        <v>38625914</v>
      </c>
      <c r="I109" s="6">
        <v>634720331.80999994</v>
      </c>
      <c r="J109" s="7">
        <v>43416711</v>
      </c>
      <c r="K109" s="6">
        <v>713445103.50999999</v>
      </c>
      <c r="L109" s="7">
        <v>-4790797</v>
      </c>
      <c r="M109" s="6">
        <v>-78724771.700000003</v>
      </c>
    </row>
    <row r="110" spans="1:13" x14ac:dyDescent="0.35">
      <c r="A110" s="8" t="s">
        <v>48</v>
      </c>
      <c r="B110" s="8" t="s">
        <v>990</v>
      </c>
      <c r="C110" s="8" t="s">
        <v>511</v>
      </c>
      <c r="D110" s="8" t="s">
        <v>973</v>
      </c>
      <c r="E110" s="7">
        <v>0</v>
      </c>
      <c r="F110" s="7">
        <v>0</v>
      </c>
      <c r="G110" s="6">
        <v>0</v>
      </c>
      <c r="H110" s="7">
        <v>0</v>
      </c>
      <c r="I110" s="6">
        <v>0</v>
      </c>
      <c r="J110" s="7">
        <v>0</v>
      </c>
      <c r="K110" s="6">
        <v>0</v>
      </c>
      <c r="L110" s="7">
        <v>0</v>
      </c>
      <c r="M110" s="6">
        <v>0</v>
      </c>
    </row>
    <row r="111" spans="1:13" x14ac:dyDescent="0.35">
      <c r="A111" s="8" t="s">
        <v>48</v>
      </c>
      <c r="B111" s="8" t="s">
        <v>990</v>
      </c>
      <c r="C111" s="8" t="s">
        <v>512</v>
      </c>
      <c r="D111" s="8" t="s">
        <v>973</v>
      </c>
      <c r="E111" s="7">
        <v>0</v>
      </c>
      <c r="F111" s="7">
        <v>0</v>
      </c>
      <c r="G111" s="6">
        <v>0</v>
      </c>
      <c r="H111" s="7">
        <v>0</v>
      </c>
      <c r="I111" s="6">
        <v>0</v>
      </c>
      <c r="J111" s="7">
        <v>0</v>
      </c>
      <c r="K111" s="6">
        <v>0</v>
      </c>
      <c r="L111" s="7">
        <v>0</v>
      </c>
      <c r="M111" s="6">
        <v>0</v>
      </c>
    </row>
    <row r="112" spans="1:13" x14ac:dyDescent="0.35">
      <c r="A112" s="8" t="s">
        <v>48</v>
      </c>
      <c r="B112" s="8" t="s">
        <v>990</v>
      </c>
      <c r="C112" s="8" t="s">
        <v>513</v>
      </c>
      <c r="D112" s="8" t="s">
        <v>973</v>
      </c>
      <c r="E112" s="7">
        <v>0</v>
      </c>
      <c r="F112" s="7">
        <v>0</v>
      </c>
      <c r="G112" s="6">
        <v>0</v>
      </c>
      <c r="H112" s="7">
        <v>0</v>
      </c>
      <c r="I112" s="6">
        <v>0</v>
      </c>
      <c r="J112" s="7">
        <v>0</v>
      </c>
      <c r="K112" s="6">
        <v>0</v>
      </c>
      <c r="L112" s="7">
        <v>0</v>
      </c>
      <c r="M112" s="6">
        <v>0</v>
      </c>
    </row>
    <row r="113" spans="1:13" x14ac:dyDescent="0.35">
      <c r="A113" s="8" t="s">
        <v>48</v>
      </c>
      <c r="B113" s="8" t="s">
        <v>990</v>
      </c>
      <c r="C113" s="8" t="s">
        <v>514</v>
      </c>
      <c r="D113" s="8" t="s">
        <v>973</v>
      </c>
      <c r="E113" s="7">
        <v>16.397499</v>
      </c>
      <c r="F113" s="7">
        <v>33383691.039999999</v>
      </c>
      <c r="G113" s="6">
        <v>547409073.75</v>
      </c>
      <c r="H113" s="7">
        <v>35496.99</v>
      </c>
      <c r="I113" s="6">
        <v>582061.89</v>
      </c>
      <c r="J113" s="7">
        <v>1916191.43</v>
      </c>
      <c r="K113" s="6">
        <v>31420748.969999999</v>
      </c>
      <c r="L113" s="7">
        <v>-1880694.44</v>
      </c>
      <c r="M113" s="6">
        <v>-30838687.079999998</v>
      </c>
    </row>
    <row r="114" spans="1:13" x14ac:dyDescent="0.35">
      <c r="A114" s="8" t="s">
        <v>48</v>
      </c>
      <c r="B114" s="8" t="s">
        <v>990</v>
      </c>
      <c r="C114" s="8" t="s">
        <v>515</v>
      </c>
      <c r="D114" s="8" t="s">
        <v>973</v>
      </c>
      <c r="E114" s="7">
        <v>16.397499</v>
      </c>
      <c r="F114" s="7">
        <v>77552841.200000003</v>
      </c>
      <c r="G114" s="6">
        <v>1271672713.5</v>
      </c>
      <c r="H114" s="7">
        <v>266468.31</v>
      </c>
      <c r="I114" s="6">
        <v>4369414.1100000003</v>
      </c>
      <c r="J114" s="7">
        <v>1341135.03</v>
      </c>
      <c r="K114" s="6">
        <v>21991261.649999999</v>
      </c>
      <c r="L114" s="7">
        <v>-1074666.72</v>
      </c>
      <c r="M114" s="6">
        <v>-17621847.539999999</v>
      </c>
    </row>
    <row r="115" spans="1:13" x14ac:dyDescent="0.35">
      <c r="A115" s="8" t="s">
        <v>48</v>
      </c>
      <c r="B115" s="8" t="s">
        <v>990</v>
      </c>
      <c r="C115" s="8" t="s">
        <v>516</v>
      </c>
      <c r="D115" s="8" t="s">
        <v>973</v>
      </c>
      <c r="E115" s="7">
        <v>0</v>
      </c>
      <c r="F115" s="7">
        <v>0</v>
      </c>
      <c r="G115" s="6">
        <v>0</v>
      </c>
      <c r="H115" s="7">
        <v>0</v>
      </c>
      <c r="I115" s="6">
        <v>0</v>
      </c>
      <c r="J115" s="7">
        <v>0</v>
      </c>
      <c r="K115" s="6">
        <v>0</v>
      </c>
      <c r="L115" s="7">
        <v>0</v>
      </c>
      <c r="M115" s="6">
        <v>0</v>
      </c>
    </row>
    <row r="116" spans="1:13" x14ac:dyDescent="0.35">
      <c r="A116" s="8" t="s">
        <v>48</v>
      </c>
      <c r="B116" s="8" t="s">
        <v>990</v>
      </c>
      <c r="C116" s="8" t="s">
        <v>517</v>
      </c>
      <c r="D116" s="8" t="s">
        <v>973</v>
      </c>
      <c r="E116" s="7">
        <v>16.397499</v>
      </c>
      <c r="F116" s="7">
        <v>24152521.52</v>
      </c>
      <c r="G116" s="6">
        <v>396040971.58999997</v>
      </c>
      <c r="H116" s="7">
        <v>0</v>
      </c>
      <c r="I116" s="6">
        <v>0</v>
      </c>
      <c r="J116" s="7">
        <v>439997.58</v>
      </c>
      <c r="K116" s="6">
        <v>7214860.3200000003</v>
      </c>
      <c r="L116" s="7">
        <v>-439997.58</v>
      </c>
      <c r="M116" s="6">
        <v>-7214860.3200000003</v>
      </c>
    </row>
    <row r="117" spans="1:13" x14ac:dyDescent="0.35">
      <c r="A117" s="8" t="s">
        <v>48</v>
      </c>
      <c r="B117" s="8" t="s">
        <v>990</v>
      </c>
      <c r="C117" s="8" t="s">
        <v>518</v>
      </c>
      <c r="D117" s="8" t="s">
        <v>973</v>
      </c>
      <c r="E117" s="7">
        <v>16.397499</v>
      </c>
      <c r="F117" s="7">
        <v>923469.63</v>
      </c>
      <c r="G117" s="6">
        <v>15142593.199999999</v>
      </c>
      <c r="H117" s="7">
        <v>6027.04</v>
      </c>
      <c r="I117" s="6">
        <v>98828.39</v>
      </c>
      <c r="J117" s="7">
        <v>189551.73</v>
      </c>
      <c r="K117" s="6">
        <v>3108174.49</v>
      </c>
      <c r="L117" s="7">
        <v>-183524.69</v>
      </c>
      <c r="M117" s="6">
        <v>-3009346.1</v>
      </c>
    </row>
    <row r="118" spans="1:13" x14ac:dyDescent="0.35">
      <c r="A118" s="8" t="s">
        <v>48</v>
      </c>
      <c r="B118" s="8" t="s">
        <v>990</v>
      </c>
      <c r="C118" s="8" t="s">
        <v>519</v>
      </c>
      <c r="D118" s="8" t="s">
        <v>973</v>
      </c>
      <c r="E118" s="7">
        <v>0</v>
      </c>
      <c r="F118" s="7">
        <v>0</v>
      </c>
      <c r="G118" s="6">
        <v>0</v>
      </c>
      <c r="H118" s="7">
        <v>0</v>
      </c>
      <c r="I118" s="6">
        <v>0</v>
      </c>
      <c r="J118" s="7">
        <v>0</v>
      </c>
      <c r="K118" s="6">
        <v>0</v>
      </c>
      <c r="L118" s="7">
        <v>0</v>
      </c>
      <c r="M118" s="6">
        <v>0</v>
      </c>
    </row>
    <row r="119" spans="1:13" x14ac:dyDescent="0.35">
      <c r="A119" s="8" t="s">
        <v>48</v>
      </c>
      <c r="B119" s="8" t="s">
        <v>990</v>
      </c>
      <c r="C119" s="8" t="s">
        <v>520</v>
      </c>
      <c r="D119" s="8" t="s">
        <v>973</v>
      </c>
      <c r="E119" s="7">
        <v>16.397499</v>
      </c>
      <c r="F119" s="7">
        <v>1265550.26</v>
      </c>
      <c r="G119" s="6">
        <v>20751860.379999999</v>
      </c>
      <c r="H119" s="7">
        <v>0</v>
      </c>
      <c r="I119" s="6">
        <v>0</v>
      </c>
      <c r="J119" s="7">
        <v>633.73</v>
      </c>
      <c r="K119" s="6">
        <v>10391.59</v>
      </c>
      <c r="L119" s="7">
        <v>-633.73</v>
      </c>
      <c r="M119" s="6">
        <v>-10391.59</v>
      </c>
    </row>
    <row r="120" spans="1:13" x14ac:dyDescent="0.35">
      <c r="A120" s="8" t="s">
        <v>48</v>
      </c>
      <c r="B120" s="8" t="s">
        <v>990</v>
      </c>
      <c r="C120" s="8" t="s">
        <v>525</v>
      </c>
      <c r="D120" s="8" t="s">
        <v>973</v>
      </c>
      <c r="E120" s="7">
        <v>16.397499</v>
      </c>
      <c r="F120" s="7">
        <v>5280705.6100000003</v>
      </c>
      <c r="G120" s="6">
        <v>86590370.230000004</v>
      </c>
      <c r="H120" s="7">
        <v>559303.82999999996</v>
      </c>
      <c r="I120" s="6">
        <v>9171184.5500000007</v>
      </c>
      <c r="J120" s="7">
        <v>19965.41</v>
      </c>
      <c r="K120" s="6">
        <v>327382.81</v>
      </c>
      <c r="L120" s="7">
        <v>539338.42000000004</v>
      </c>
      <c r="M120" s="6">
        <v>8843801.7400000002</v>
      </c>
    </row>
    <row r="121" spans="1:13" x14ac:dyDescent="0.35">
      <c r="A121" s="8" t="s">
        <v>48</v>
      </c>
      <c r="B121" s="8" t="s">
        <v>990</v>
      </c>
      <c r="C121" s="8" t="s">
        <v>526</v>
      </c>
      <c r="D121" s="8" t="s">
        <v>973</v>
      </c>
      <c r="E121" s="7">
        <v>0</v>
      </c>
      <c r="F121" s="7">
        <v>0</v>
      </c>
      <c r="G121" s="6">
        <v>0</v>
      </c>
      <c r="H121" s="7">
        <v>0</v>
      </c>
      <c r="I121" s="6">
        <v>0</v>
      </c>
      <c r="J121" s="7">
        <v>0</v>
      </c>
      <c r="K121" s="6">
        <v>0</v>
      </c>
      <c r="L121" s="7">
        <v>0</v>
      </c>
      <c r="M121" s="6">
        <v>0</v>
      </c>
    </row>
    <row r="122" spans="1:13" x14ac:dyDescent="0.35">
      <c r="A122" s="8" t="s">
        <v>48</v>
      </c>
      <c r="B122" s="8" t="s">
        <v>990</v>
      </c>
      <c r="C122" s="8" t="s">
        <v>527</v>
      </c>
      <c r="D122" s="8" t="s">
        <v>973</v>
      </c>
      <c r="E122" s="7">
        <v>16.397499</v>
      </c>
      <c r="F122" s="7">
        <v>6740141.2199999997</v>
      </c>
      <c r="G122" s="6">
        <v>110521465.61</v>
      </c>
      <c r="H122" s="7">
        <v>0</v>
      </c>
      <c r="I122" s="6">
        <v>0</v>
      </c>
      <c r="J122" s="7">
        <v>109481.43</v>
      </c>
      <c r="K122" s="6">
        <v>1795221.75</v>
      </c>
      <c r="L122" s="7">
        <v>-109481.43</v>
      </c>
      <c r="M122" s="6">
        <v>-1795221.75</v>
      </c>
    </row>
    <row r="123" spans="1:13" x14ac:dyDescent="0.35">
      <c r="A123" s="8" t="s">
        <v>48</v>
      </c>
      <c r="B123" s="8" t="s">
        <v>990</v>
      </c>
      <c r="C123" s="8" t="s">
        <v>528</v>
      </c>
      <c r="D123" s="8" t="s">
        <v>973</v>
      </c>
      <c r="E123" s="7">
        <v>0</v>
      </c>
      <c r="F123" s="7">
        <v>0</v>
      </c>
      <c r="G123" s="6">
        <v>0</v>
      </c>
      <c r="H123" s="7">
        <v>0</v>
      </c>
      <c r="I123" s="6">
        <v>0</v>
      </c>
      <c r="J123" s="7">
        <v>0</v>
      </c>
      <c r="K123" s="6">
        <v>0</v>
      </c>
      <c r="L123" s="7">
        <v>0</v>
      </c>
      <c r="M123" s="6">
        <v>0</v>
      </c>
    </row>
    <row r="124" spans="1:13" x14ac:dyDescent="0.35">
      <c r="A124" s="8" t="s">
        <v>48</v>
      </c>
      <c r="B124" s="8" t="s">
        <v>990</v>
      </c>
      <c r="C124" s="8" t="s">
        <v>529</v>
      </c>
      <c r="D124" s="8" t="s">
        <v>973</v>
      </c>
      <c r="E124" s="7">
        <v>16.397500000000001</v>
      </c>
      <c r="F124" s="7">
        <v>98794</v>
      </c>
      <c r="G124" s="6">
        <v>1619974.62</v>
      </c>
      <c r="H124" s="7">
        <v>100000</v>
      </c>
      <c r="I124" s="6">
        <v>1639750</v>
      </c>
      <c r="J124" s="7">
        <v>0</v>
      </c>
      <c r="K124" s="6">
        <v>0</v>
      </c>
      <c r="L124" s="7">
        <v>100000</v>
      </c>
      <c r="M124" s="6">
        <v>1639750</v>
      </c>
    </row>
    <row r="125" spans="1:13" x14ac:dyDescent="0.35">
      <c r="A125" s="8" t="s">
        <v>48</v>
      </c>
      <c r="B125" s="8" t="s">
        <v>95</v>
      </c>
      <c r="C125" s="8" t="s">
        <v>511</v>
      </c>
      <c r="D125" s="8" t="s">
        <v>973</v>
      </c>
      <c r="E125" s="7">
        <v>0</v>
      </c>
      <c r="F125" s="7">
        <v>0</v>
      </c>
      <c r="G125" s="6">
        <v>0</v>
      </c>
      <c r="H125" s="7">
        <v>0</v>
      </c>
      <c r="I125" s="6">
        <v>0</v>
      </c>
      <c r="J125" s="7">
        <v>0</v>
      </c>
      <c r="K125" s="6">
        <v>0</v>
      </c>
      <c r="L125" s="7">
        <v>0</v>
      </c>
      <c r="M125" s="6">
        <v>0</v>
      </c>
    </row>
    <row r="126" spans="1:13" x14ac:dyDescent="0.35">
      <c r="A126" s="8" t="s">
        <v>48</v>
      </c>
      <c r="B126" s="8" t="s">
        <v>95</v>
      </c>
      <c r="C126" s="8" t="s">
        <v>512</v>
      </c>
      <c r="D126" s="8" t="s">
        <v>973</v>
      </c>
      <c r="E126" s="7">
        <v>0</v>
      </c>
      <c r="F126" s="7">
        <v>0</v>
      </c>
      <c r="G126" s="6">
        <v>0</v>
      </c>
      <c r="H126" s="7">
        <v>0</v>
      </c>
      <c r="I126" s="6">
        <v>0</v>
      </c>
      <c r="J126" s="7">
        <v>0</v>
      </c>
      <c r="K126" s="6">
        <v>0</v>
      </c>
      <c r="L126" s="7">
        <v>0</v>
      </c>
      <c r="M126" s="6">
        <v>0</v>
      </c>
    </row>
    <row r="127" spans="1:13" x14ac:dyDescent="0.35">
      <c r="A127" s="8" t="s">
        <v>48</v>
      </c>
      <c r="B127" s="8" t="s">
        <v>95</v>
      </c>
      <c r="C127" s="8" t="s">
        <v>513</v>
      </c>
      <c r="D127" s="8" t="s">
        <v>973</v>
      </c>
      <c r="E127" s="7">
        <v>0</v>
      </c>
      <c r="F127" s="7">
        <v>0</v>
      </c>
      <c r="G127" s="6">
        <v>0</v>
      </c>
      <c r="H127" s="7">
        <v>0</v>
      </c>
      <c r="I127" s="6">
        <v>0</v>
      </c>
      <c r="J127" s="7">
        <v>0</v>
      </c>
      <c r="K127" s="6">
        <v>0</v>
      </c>
      <c r="L127" s="7">
        <v>0</v>
      </c>
      <c r="M127" s="6">
        <v>0</v>
      </c>
    </row>
    <row r="128" spans="1:13" x14ac:dyDescent="0.35">
      <c r="A128" s="8" t="s">
        <v>48</v>
      </c>
      <c r="B128" s="8" t="s">
        <v>95</v>
      </c>
      <c r="C128" s="8" t="s">
        <v>514</v>
      </c>
      <c r="D128" s="8" t="s">
        <v>973</v>
      </c>
      <c r="E128" s="7">
        <v>0</v>
      </c>
      <c r="F128" s="7">
        <v>0</v>
      </c>
      <c r="G128" s="6">
        <v>0</v>
      </c>
      <c r="H128" s="7">
        <v>0</v>
      </c>
      <c r="I128" s="6">
        <v>0</v>
      </c>
      <c r="J128" s="7">
        <v>0</v>
      </c>
      <c r="K128" s="6">
        <v>0</v>
      </c>
      <c r="L128" s="7">
        <v>0</v>
      </c>
      <c r="M128" s="6">
        <v>0</v>
      </c>
    </row>
    <row r="129" spans="1:13" x14ac:dyDescent="0.35">
      <c r="A129" s="8" t="s">
        <v>48</v>
      </c>
      <c r="B129" s="8" t="s">
        <v>95</v>
      </c>
      <c r="C129" s="8" t="s">
        <v>515</v>
      </c>
      <c r="D129" s="8" t="s">
        <v>973</v>
      </c>
      <c r="E129" s="7">
        <v>16.397500000000001</v>
      </c>
      <c r="F129" s="7">
        <v>9460223.7799999993</v>
      </c>
      <c r="G129" s="6">
        <v>155124019.47999999</v>
      </c>
      <c r="H129" s="7">
        <v>0</v>
      </c>
      <c r="I129" s="6">
        <v>0</v>
      </c>
      <c r="J129" s="7">
        <v>277232.59000000003</v>
      </c>
      <c r="K129" s="6">
        <v>4545921.3899999997</v>
      </c>
      <c r="L129" s="7">
        <v>-277232.59000000003</v>
      </c>
      <c r="M129" s="6">
        <v>-4545921.3899999997</v>
      </c>
    </row>
    <row r="130" spans="1:13" x14ac:dyDescent="0.35">
      <c r="A130" s="8" t="s">
        <v>48</v>
      </c>
      <c r="B130" s="8" t="s">
        <v>95</v>
      </c>
      <c r="C130" s="8" t="s">
        <v>516</v>
      </c>
      <c r="D130" s="8" t="s">
        <v>973</v>
      </c>
      <c r="E130" s="7">
        <v>0</v>
      </c>
      <c r="F130" s="7">
        <v>0</v>
      </c>
      <c r="G130" s="6">
        <v>0</v>
      </c>
      <c r="H130" s="7">
        <v>0</v>
      </c>
      <c r="I130" s="6">
        <v>0</v>
      </c>
      <c r="J130" s="7">
        <v>0</v>
      </c>
      <c r="K130" s="6">
        <v>0</v>
      </c>
      <c r="L130" s="7">
        <v>0</v>
      </c>
      <c r="M130" s="6">
        <v>0</v>
      </c>
    </row>
    <row r="131" spans="1:13" x14ac:dyDescent="0.35">
      <c r="A131" s="8" t="s">
        <v>48</v>
      </c>
      <c r="B131" s="8" t="s">
        <v>95</v>
      </c>
      <c r="C131" s="8" t="s">
        <v>517</v>
      </c>
      <c r="D131" s="8" t="s">
        <v>973</v>
      </c>
      <c r="E131" s="7">
        <v>16.397499</v>
      </c>
      <c r="F131" s="7">
        <v>5988251.6399999997</v>
      </c>
      <c r="G131" s="6">
        <v>98192356.25</v>
      </c>
      <c r="H131" s="7">
        <v>0</v>
      </c>
      <c r="I131" s="6">
        <v>0</v>
      </c>
      <c r="J131" s="7">
        <v>22000</v>
      </c>
      <c r="K131" s="6">
        <v>360745</v>
      </c>
      <c r="L131" s="7">
        <v>-22000</v>
      </c>
      <c r="M131" s="6">
        <v>-360745</v>
      </c>
    </row>
    <row r="132" spans="1:13" x14ac:dyDescent="0.35">
      <c r="A132" s="8" t="s">
        <v>48</v>
      </c>
      <c r="B132" s="8" t="s">
        <v>95</v>
      </c>
      <c r="C132" s="8" t="s">
        <v>518</v>
      </c>
      <c r="D132" s="8" t="s">
        <v>973</v>
      </c>
      <c r="E132" s="7">
        <v>16.397500000000001</v>
      </c>
      <c r="F132" s="7">
        <v>944811.64</v>
      </c>
      <c r="G132" s="6">
        <v>15492548.880000001</v>
      </c>
      <c r="H132" s="7">
        <v>0</v>
      </c>
      <c r="I132" s="6">
        <v>0</v>
      </c>
      <c r="J132" s="7">
        <v>15491.63</v>
      </c>
      <c r="K132" s="6">
        <v>254024</v>
      </c>
      <c r="L132" s="7">
        <v>-15491.63</v>
      </c>
      <c r="M132" s="6">
        <v>-254024</v>
      </c>
    </row>
    <row r="133" spans="1:13" x14ac:dyDescent="0.35">
      <c r="A133" s="8" t="s">
        <v>48</v>
      </c>
      <c r="B133" s="8" t="s">
        <v>95</v>
      </c>
      <c r="C133" s="8" t="s">
        <v>519</v>
      </c>
      <c r="D133" s="8" t="s">
        <v>973</v>
      </c>
      <c r="E133" s="7">
        <v>0</v>
      </c>
      <c r="F133" s="7">
        <v>0</v>
      </c>
      <c r="G133" s="6">
        <v>0</v>
      </c>
      <c r="H133" s="7">
        <v>0</v>
      </c>
      <c r="I133" s="6">
        <v>0</v>
      </c>
      <c r="J133" s="7">
        <v>0</v>
      </c>
      <c r="K133" s="6">
        <v>0</v>
      </c>
      <c r="L133" s="7">
        <v>0</v>
      </c>
      <c r="M133" s="6">
        <v>0</v>
      </c>
    </row>
    <row r="134" spans="1:13" x14ac:dyDescent="0.35">
      <c r="A134" s="8" t="s">
        <v>48</v>
      </c>
      <c r="B134" s="8" t="s">
        <v>95</v>
      </c>
      <c r="C134" s="8" t="s">
        <v>520</v>
      </c>
      <c r="D134" s="8" t="s">
        <v>973</v>
      </c>
      <c r="E134" s="7">
        <v>16.397499</v>
      </c>
      <c r="F134" s="7">
        <v>630605.81999999995</v>
      </c>
      <c r="G134" s="6">
        <v>10340358.880000001</v>
      </c>
      <c r="H134" s="7">
        <v>0</v>
      </c>
      <c r="I134" s="6">
        <v>0</v>
      </c>
      <c r="J134" s="7">
        <v>0</v>
      </c>
      <c r="K134" s="6">
        <v>0</v>
      </c>
      <c r="L134" s="7">
        <v>0</v>
      </c>
      <c r="M134" s="6">
        <v>0</v>
      </c>
    </row>
    <row r="135" spans="1:13" x14ac:dyDescent="0.35">
      <c r="A135" s="8" t="s">
        <v>48</v>
      </c>
      <c r="B135" s="8" t="s">
        <v>95</v>
      </c>
      <c r="C135" s="8" t="s">
        <v>525</v>
      </c>
      <c r="D135" s="8" t="s">
        <v>973</v>
      </c>
      <c r="E135" s="7">
        <v>16.397500000000001</v>
      </c>
      <c r="F135" s="7">
        <v>611639.06999999995</v>
      </c>
      <c r="G135" s="6">
        <v>10029351.720000001</v>
      </c>
      <c r="H135" s="7">
        <v>20922.7</v>
      </c>
      <c r="I135" s="6">
        <v>343079.97</v>
      </c>
      <c r="J135" s="7">
        <v>563456.05000000005</v>
      </c>
      <c r="K135" s="6">
        <v>9239270.5800000001</v>
      </c>
      <c r="L135" s="7">
        <v>-542533.35</v>
      </c>
      <c r="M135" s="6">
        <v>-8896190.6099999994</v>
      </c>
    </row>
    <row r="136" spans="1:13" x14ac:dyDescent="0.35">
      <c r="A136" s="8" t="s">
        <v>48</v>
      </c>
      <c r="B136" s="8" t="s">
        <v>95</v>
      </c>
      <c r="C136" s="8" t="s">
        <v>526</v>
      </c>
      <c r="D136" s="8" t="s">
        <v>973</v>
      </c>
      <c r="E136" s="7">
        <v>0</v>
      </c>
      <c r="F136" s="7">
        <v>0</v>
      </c>
      <c r="G136" s="6">
        <v>0</v>
      </c>
      <c r="H136" s="7">
        <v>0</v>
      </c>
      <c r="I136" s="6">
        <v>0</v>
      </c>
      <c r="J136" s="7">
        <v>0</v>
      </c>
      <c r="K136" s="6">
        <v>0</v>
      </c>
      <c r="L136" s="7">
        <v>0</v>
      </c>
      <c r="M136" s="6">
        <v>0</v>
      </c>
    </row>
    <row r="137" spans="1:13" x14ac:dyDescent="0.35">
      <c r="A137" s="8" t="s">
        <v>48</v>
      </c>
      <c r="B137" s="8" t="s">
        <v>95</v>
      </c>
      <c r="C137" s="8" t="s">
        <v>527</v>
      </c>
      <c r="D137" s="8" t="s">
        <v>973</v>
      </c>
      <c r="E137" s="7">
        <v>16.397499</v>
      </c>
      <c r="F137" s="7">
        <v>2252841.9700000002</v>
      </c>
      <c r="G137" s="6">
        <v>36940976.200000003</v>
      </c>
      <c r="H137" s="7">
        <v>0</v>
      </c>
      <c r="I137" s="6">
        <v>0</v>
      </c>
      <c r="J137" s="7">
        <v>28922.7</v>
      </c>
      <c r="K137" s="6">
        <v>474259.97</v>
      </c>
      <c r="L137" s="7">
        <v>-28922.7</v>
      </c>
      <c r="M137" s="6">
        <v>-474259.97</v>
      </c>
    </row>
    <row r="138" spans="1:13" x14ac:dyDescent="0.35">
      <c r="A138" s="8" t="s">
        <v>48</v>
      </c>
      <c r="B138" s="8" t="s">
        <v>95</v>
      </c>
      <c r="C138" s="8" t="s">
        <v>528</v>
      </c>
      <c r="D138" s="8" t="s">
        <v>973</v>
      </c>
      <c r="E138" s="7">
        <v>0</v>
      </c>
      <c r="F138" s="7">
        <v>0</v>
      </c>
      <c r="G138" s="6">
        <v>0</v>
      </c>
      <c r="H138" s="7">
        <v>0</v>
      </c>
      <c r="I138" s="6">
        <v>0</v>
      </c>
      <c r="J138" s="7">
        <v>0</v>
      </c>
      <c r="K138" s="6">
        <v>0</v>
      </c>
      <c r="L138" s="7">
        <v>0</v>
      </c>
      <c r="M138" s="6">
        <v>0</v>
      </c>
    </row>
    <row r="139" spans="1:13" x14ac:dyDescent="0.35">
      <c r="A139" s="8" t="s">
        <v>48</v>
      </c>
      <c r="B139" s="8" t="s">
        <v>95</v>
      </c>
      <c r="C139" s="8" t="s">
        <v>529</v>
      </c>
      <c r="D139" s="8" t="s">
        <v>973</v>
      </c>
      <c r="E139" s="7">
        <v>0</v>
      </c>
      <c r="F139" s="7">
        <v>0</v>
      </c>
      <c r="G139" s="6">
        <v>0</v>
      </c>
      <c r="H139" s="7">
        <v>0</v>
      </c>
      <c r="I139" s="6">
        <v>0</v>
      </c>
      <c r="J139" s="7">
        <v>0</v>
      </c>
      <c r="K139" s="6">
        <v>0</v>
      </c>
      <c r="L139" s="7">
        <v>0</v>
      </c>
      <c r="M139" s="6">
        <v>0</v>
      </c>
    </row>
    <row r="140" spans="1:13" x14ac:dyDescent="0.35">
      <c r="A140" s="8" t="s">
        <v>52</v>
      </c>
      <c r="B140" s="8" t="s">
        <v>990</v>
      </c>
      <c r="C140" s="8" t="s">
        <v>559</v>
      </c>
      <c r="D140" s="8" t="s">
        <v>973</v>
      </c>
      <c r="E140" s="7">
        <v>16.391563000000001</v>
      </c>
      <c r="F140" s="7">
        <v>196067003.56</v>
      </c>
      <c r="G140" s="6">
        <v>3213844680.6999998</v>
      </c>
      <c r="H140" s="7">
        <v>360945.23</v>
      </c>
      <c r="I140" s="6">
        <v>5916456.5499999998</v>
      </c>
      <c r="J140" s="7">
        <v>764995.77</v>
      </c>
      <c r="K140" s="6">
        <v>12539476.51</v>
      </c>
      <c r="L140" s="7">
        <v>-404050.54</v>
      </c>
      <c r="M140" s="6">
        <v>-6623019.96</v>
      </c>
    </row>
    <row r="141" spans="1:13" x14ac:dyDescent="0.35">
      <c r="A141" s="8" t="s">
        <v>52</v>
      </c>
      <c r="B141" s="8" t="s">
        <v>990</v>
      </c>
      <c r="C141" s="8" t="s">
        <v>563</v>
      </c>
      <c r="D141" s="8" t="s">
        <v>973</v>
      </c>
      <c r="E141" s="7">
        <v>16.391563000000001</v>
      </c>
      <c r="F141" s="7">
        <v>10749468.51</v>
      </c>
      <c r="G141" s="6">
        <v>176200592.53</v>
      </c>
      <c r="H141" s="7">
        <v>158019.81</v>
      </c>
      <c r="I141" s="6">
        <v>2590191.7000000002</v>
      </c>
      <c r="J141" s="7">
        <v>481445.19</v>
      </c>
      <c r="K141" s="6">
        <v>7891639.2599999998</v>
      </c>
      <c r="L141" s="7">
        <v>-323425.38</v>
      </c>
      <c r="M141" s="6">
        <v>-5301447.5599999996</v>
      </c>
    </row>
    <row r="142" spans="1:13" x14ac:dyDescent="0.35">
      <c r="A142" s="8" t="s">
        <v>52</v>
      </c>
      <c r="B142" s="8" t="s">
        <v>990</v>
      </c>
      <c r="C142" s="8" t="s">
        <v>565</v>
      </c>
      <c r="D142" s="8" t="s">
        <v>973</v>
      </c>
      <c r="E142" s="7">
        <v>16.391563000000001</v>
      </c>
      <c r="F142" s="7">
        <v>777708516.58000004</v>
      </c>
      <c r="G142" s="6">
        <v>12747858302</v>
      </c>
      <c r="H142" s="7">
        <v>6474000</v>
      </c>
      <c r="I142" s="6">
        <v>106118980.17</v>
      </c>
      <c r="J142" s="7">
        <v>26404000</v>
      </c>
      <c r="K142" s="6">
        <v>432802834.79000002</v>
      </c>
      <c r="L142" s="7">
        <v>-19930000</v>
      </c>
      <c r="M142" s="6">
        <v>-326683854.62</v>
      </c>
    </row>
    <row r="143" spans="1:13" x14ac:dyDescent="0.35">
      <c r="A143" s="8" t="s">
        <v>52</v>
      </c>
      <c r="B143" s="8" t="s">
        <v>990</v>
      </c>
      <c r="C143" s="8" t="s">
        <v>566</v>
      </c>
      <c r="D143" s="8" t="s">
        <v>973</v>
      </c>
      <c r="E143" s="7">
        <v>16.391563000000001</v>
      </c>
      <c r="F143" s="7">
        <v>224760974.22</v>
      </c>
      <c r="G143" s="6">
        <v>3684183714.1999998</v>
      </c>
      <c r="H143" s="7">
        <v>0</v>
      </c>
      <c r="I143" s="6">
        <v>0</v>
      </c>
      <c r="J143" s="7">
        <v>0</v>
      </c>
      <c r="K143" s="6">
        <v>0</v>
      </c>
      <c r="L143" s="7">
        <v>0</v>
      </c>
      <c r="M143" s="6">
        <v>0</v>
      </c>
    </row>
    <row r="144" spans="1:13" x14ac:dyDescent="0.35">
      <c r="A144" s="8" t="s">
        <v>52</v>
      </c>
      <c r="B144" s="8" t="s">
        <v>990</v>
      </c>
      <c r="C144" s="8" t="s">
        <v>567</v>
      </c>
      <c r="D144" s="8" t="s">
        <v>973</v>
      </c>
      <c r="E144" s="7">
        <v>16.391563000000001</v>
      </c>
      <c r="F144" s="7">
        <v>241386185.94</v>
      </c>
      <c r="G144" s="6">
        <v>3956696922.9000001</v>
      </c>
      <c r="H144" s="7">
        <v>22000</v>
      </c>
      <c r="I144" s="6">
        <v>360614.39</v>
      </c>
      <c r="J144" s="7">
        <v>4921000</v>
      </c>
      <c r="K144" s="6">
        <v>80662882.519999996</v>
      </c>
      <c r="L144" s="7">
        <v>-4899000</v>
      </c>
      <c r="M144" s="6">
        <v>-80302268.129999995</v>
      </c>
    </row>
    <row r="145" spans="1:13" x14ac:dyDescent="0.35">
      <c r="A145" s="8" t="s">
        <v>52</v>
      </c>
      <c r="B145" s="8" t="s">
        <v>990</v>
      </c>
      <c r="C145" s="8" t="s">
        <v>568</v>
      </c>
      <c r="D145" s="8" t="s">
        <v>973</v>
      </c>
      <c r="E145" s="7">
        <v>16.391563000000001</v>
      </c>
      <c r="F145" s="7">
        <v>91012460</v>
      </c>
      <c r="G145" s="6">
        <v>1491836490.2</v>
      </c>
      <c r="H145" s="7">
        <v>0</v>
      </c>
      <c r="I145" s="6">
        <v>0</v>
      </c>
      <c r="J145" s="7">
        <v>0</v>
      </c>
      <c r="K145" s="6">
        <v>0</v>
      </c>
      <c r="L145" s="7">
        <v>0</v>
      </c>
      <c r="M145" s="6">
        <v>0</v>
      </c>
    </row>
    <row r="146" spans="1:13" x14ac:dyDescent="0.35">
      <c r="A146" s="8" t="s">
        <v>52</v>
      </c>
      <c r="B146" s="8" t="s">
        <v>95</v>
      </c>
      <c r="C146" s="8" t="s">
        <v>559</v>
      </c>
      <c r="D146" s="8" t="s">
        <v>973</v>
      </c>
      <c r="E146" s="7">
        <v>0</v>
      </c>
      <c r="F146" s="7">
        <v>0</v>
      </c>
      <c r="G146" s="6">
        <v>0</v>
      </c>
      <c r="H146" s="7">
        <v>0</v>
      </c>
      <c r="I146" s="6">
        <v>0</v>
      </c>
      <c r="J146" s="7">
        <v>0</v>
      </c>
      <c r="K146" s="6">
        <v>0</v>
      </c>
      <c r="L146" s="7">
        <v>0</v>
      </c>
      <c r="M146" s="6">
        <v>0</v>
      </c>
    </row>
    <row r="147" spans="1:13" x14ac:dyDescent="0.35">
      <c r="A147" s="8" t="s">
        <v>52</v>
      </c>
      <c r="B147" s="8" t="s">
        <v>95</v>
      </c>
      <c r="C147" s="8" t="s">
        <v>563</v>
      </c>
      <c r="D147" s="8" t="s">
        <v>973</v>
      </c>
      <c r="E147" s="7">
        <v>0</v>
      </c>
      <c r="F147" s="7">
        <v>0</v>
      </c>
      <c r="G147" s="6">
        <v>0</v>
      </c>
      <c r="H147" s="7">
        <v>0</v>
      </c>
      <c r="I147" s="6">
        <v>0</v>
      </c>
      <c r="J147" s="7">
        <v>0</v>
      </c>
      <c r="K147" s="6">
        <v>0</v>
      </c>
      <c r="L147" s="7">
        <v>0</v>
      </c>
      <c r="M147" s="6">
        <v>0</v>
      </c>
    </row>
    <row r="148" spans="1:13" x14ac:dyDescent="0.35">
      <c r="A148" s="8" t="s">
        <v>52</v>
      </c>
      <c r="B148" s="8" t="s">
        <v>95</v>
      </c>
      <c r="C148" s="8" t="s">
        <v>565</v>
      </c>
      <c r="D148" s="8" t="s">
        <v>973</v>
      </c>
      <c r="E148" s="7">
        <v>0</v>
      </c>
      <c r="F148" s="7">
        <v>0</v>
      </c>
      <c r="G148" s="6">
        <v>0</v>
      </c>
      <c r="H148" s="7">
        <v>0</v>
      </c>
      <c r="I148" s="6">
        <v>0</v>
      </c>
      <c r="J148" s="7">
        <v>0</v>
      </c>
      <c r="K148" s="6">
        <v>0</v>
      </c>
      <c r="L148" s="7">
        <v>0</v>
      </c>
      <c r="M148" s="6">
        <v>0</v>
      </c>
    </row>
    <row r="149" spans="1:13" x14ac:dyDescent="0.35">
      <c r="A149" s="8" t="s">
        <v>52</v>
      </c>
      <c r="B149" s="8" t="s">
        <v>95</v>
      </c>
      <c r="C149" s="8" t="s">
        <v>566</v>
      </c>
      <c r="D149" s="8" t="s">
        <v>973</v>
      </c>
      <c r="E149" s="7">
        <v>0</v>
      </c>
      <c r="F149" s="7">
        <v>0</v>
      </c>
      <c r="G149" s="6">
        <v>0</v>
      </c>
      <c r="H149" s="7">
        <v>0</v>
      </c>
      <c r="I149" s="6">
        <v>0</v>
      </c>
      <c r="J149" s="7">
        <v>0</v>
      </c>
      <c r="K149" s="6">
        <v>0</v>
      </c>
      <c r="L149" s="7">
        <v>0</v>
      </c>
      <c r="M149" s="6">
        <v>0</v>
      </c>
    </row>
    <row r="150" spans="1:13" x14ac:dyDescent="0.35">
      <c r="A150" s="8" t="s">
        <v>52</v>
      </c>
      <c r="B150" s="8" t="s">
        <v>95</v>
      </c>
      <c r="C150" s="8" t="s">
        <v>567</v>
      </c>
      <c r="D150" s="8" t="s">
        <v>973</v>
      </c>
      <c r="E150" s="7">
        <v>0</v>
      </c>
      <c r="F150" s="7">
        <v>0</v>
      </c>
      <c r="G150" s="6">
        <v>0</v>
      </c>
      <c r="H150" s="7">
        <v>0</v>
      </c>
      <c r="I150" s="6">
        <v>0</v>
      </c>
      <c r="J150" s="7">
        <v>0</v>
      </c>
      <c r="K150" s="6">
        <v>0</v>
      </c>
      <c r="L150" s="7">
        <v>0</v>
      </c>
      <c r="M150" s="6">
        <v>0</v>
      </c>
    </row>
    <row r="151" spans="1:13" x14ac:dyDescent="0.35">
      <c r="A151" s="8" t="s">
        <v>52</v>
      </c>
      <c r="B151" s="8" t="s">
        <v>95</v>
      </c>
      <c r="C151" s="8" t="s">
        <v>568</v>
      </c>
      <c r="D151" s="8" t="s">
        <v>973</v>
      </c>
      <c r="E151" s="7">
        <v>0</v>
      </c>
      <c r="F151" s="7">
        <v>0</v>
      </c>
      <c r="G151" s="6">
        <v>0</v>
      </c>
      <c r="H151" s="7">
        <v>0</v>
      </c>
      <c r="I151" s="6">
        <v>0</v>
      </c>
      <c r="J151" s="7">
        <v>0</v>
      </c>
      <c r="K151" s="6">
        <v>0</v>
      </c>
      <c r="L151" s="7">
        <v>0</v>
      </c>
      <c r="M151" s="6">
        <v>0</v>
      </c>
    </row>
    <row r="152" spans="1:13" x14ac:dyDescent="0.35">
      <c r="A152" s="8" t="s">
        <v>57</v>
      </c>
      <c r="B152" s="8" t="s">
        <v>990</v>
      </c>
      <c r="C152" s="8" t="s">
        <v>583</v>
      </c>
      <c r="D152" s="8" t="s">
        <v>973</v>
      </c>
      <c r="E152" s="7">
        <v>0</v>
      </c>
      <c r="F152" s="7">
        <v>0</v>
      </c>
      <c r="G152" s="6">
        <v>0</v>
      </c>
      <c r="H152" s="7">
        <v>0</v>
      </c>
      <c r="I152" s="6">
        <v>0</v>
      </c>
      <c r="J152" s="7">
        <v>0</v>
      </c>
      <c r="K152" s="6">
        <v>0</v>
      </c>
      <c r="L152" s="7">
        <v>0</v>
      </c>
      <c r="M152" s="6">
        <v>0</v>
      </c>
    </row>
    <row r="153" spans="1:13" x14ac:dyDescent="0.35">
      <c r="A153" s="8" t="s">
        <v>57</v>
      </c>
      <c r="B153" s="8" t="s">
        <v>95</v>
      </c>
      <c r="C153" s="8" t="s">
        <v>583</v>
      </c>
      <c r="D153" s="8" t="s">
        <v>973</v>
      </c>
      <c r="E153" s="7">
        <v>16.37772</v>
      </c>
      <c r="F153" s="7">
        <v>209896356</v>
      </c>
      <c r="G153" s="6">
        <v>3437623748</v>
      </c>
      <c r="H153" s="7">
        <v>574448</v>
      </c>
      <c r="I153" s="6">
        <v>9408148</v>
      </c>
      <c r="J153" s="7">
        <v>6259494</v>
      </c>
      <c r="K153" s="6">
        <v>102516240</v>
      </c>
      <c r="L153" s="7">
        <v>-5685046</v>
      </c>
      <c r="M153" s="6">
        <v>-93108092</v>
      </c>
    </row>
    <row r="154" spans="1:13" x14ac:dyDescent="0.35">
      <c r="A154" s="8" t="s">
        <v>61</v>
      </c>
      <c r="B154" s="8" t="s">
        <v>990</v>
      </c>
      <c r="C154" s="8" t="s">
        <v>605</v>
      </c>
      <c r="D154" s="8" t="s">
        <v>973</v>
      </c>
      <c r="E154" s="7">
        <v>0</v>
      </c>
      <c r="F154" s="7">
        <v>0</v>
      </c>
      <c r="G154" s="6">
        <v>0</v>
      </c>
      <c r="H154" s="7">
        <v>0</v>
      </c>
      <c r="I154" s="6">
        <v>0</v>
      </c>
      <c r="J154" s="7">
        <v>0</v>
      </c>
      <c r="K154" s="6">
        <v>0</v>
      </c>
      <c r="L154" s="7">
        <v>0</v>
      </c>
      <c r="M154" s="6">
        <v>0</v>
      </c>
    </row>
    <row r="155" spans="1:13" x14ac:dyDescent="0.35">
      <c r="A155" s="8" t="s">
        <v>61</v>
      </c>
      <c r="B155" s="8" t="s">
        <v>990</v>
      </c>
      <c r="C155" s="8" t="s">
        <v>606</v>
      </c>
      <c r="D155" s="8" t="s">
        <v>973</v>
      </c>
      <c r="E155" s="7">
        <v>0</v>
      </c>
      <c r="F155" s="7">
        <v>0</v>
      </c>
      <c r="G155" s="6">
        <v>0</v>
      </c>
      <c r="H155" s="7">
        <v>0</v>
      </c>
      <c r="I155" s="6">
        <v>0</v>
      </c>
      <c r="J155" s="7">
        <v>0</v>
      </c>
      <c r="K155" s="6">
        <v>0</v>
      </c>
      <c r="L155" s="7">
        <v>0</v>
      </c>
      <c r="M155" s="6">
        <v>0</v>
      </c>
    </row>
    <row r="156" spans="1:13" x14ac:dyDescent="0.35">
      <c r="A156" s="8" t="s">
        <v>61</v>
      </c>
      <c r="B156" s="8" t="s">
        <v>990</v>
      </c>
      <c r="C156" s="8" t="s">
        <v>607</v>
      </c>
      <c r="D156" s="8" t="s">
        <v>976</v>
      </c>
      <c r="E156" s="7">
        <v>0</v>
      </c>
      <c r="F156" s="7">
        <v>0</v>
      </c>
      <c r="G156" s="6">
        <v>0</v>
      </c>
      <c r="H156" s="7">
        <v>0</v>
      </c>
      <c r="I156" s="6">
        <v>0</v>
      </c>
      <c r="J156" s="7">
        <v>0</v>
      </c>
      <c r="K156" s="6">
        <v>0</v>
      </c>
      <c r="L156" s="7">
        <v>0</v>
      </c>
      <c r="M156" s="6">
        <v>0</v>
      </c>
    </row>
    <row r="157" spans="1:13" x14ac:dyDescent="0.35">
      <c r="A157" s="8" t="s">
        <v>61</v>
      </c>
      <c r="B157" s="8" t="s">
        <v>990</v>
      </c>
      <c r="C157" s="8" t="s">
        <v>608</v>
      </c>
      <c r="D157" s="8" t="s">
        <v>976</v>
      </c>
      <c r="E157" s="7">
        <v>21.753629</v>
      </c>
      <c r="F157" s="7">
        <v>11509992.119999999</v>
      </c>
      <c r="G157" s="6">
        <v>250384100.66999999</v>
      </c>
      <c r="H157" s="7">
        <v>148687.22</v>
      </c>
      <c r="I157" s="6">
        <v>3234486.65</v>
      </c>
      <c r="J157" s="7">
        <v>35294.57</v>
      </c>
      <c r="K157" s="6">
        <v>767784.99</v>
      </c>
      <c r="L157" s="7">
        <v>113392.65</v>
      </c>
      <c r="M157" s="6">
        <v>2466701.66</v>
      </c>
    </row>
    <row r="158" spans="1:13" x14ac:dyDescent="0.35">
      <c r="A158" s="8" t="s">
        <v>61</v>
      </c>
      <c r="B158" s="8" t="s">
        <v>990</v>
      </c>
      <c r="C158" s="8" t="s">
        <v>609</v>
      </c>
      <c r="D158" s="8" t="s">
        <v>973</v>
      </c>
      <c r="E158" s="7">
        <v>16.389999</v>
      </c>
      <c r="F158" s="7">
        <v>4208594.26</v>
      </c>
      <c r="G158" s="6">
        <v>68978859.920000002</v>
      </c>
      <c r="H158" s="7">
        <v>0</v>
      </c>
      <c r="I158" s="6">
        <v>0</v>
      </c>
      <c r="J158" s="7">
        <v>202662.9</v>
      </c>
      <c r="K158" s="6">
        <v>3321644.93</v>
      </c>
      <c r="L158" s="7">
        <v>-202662.9</v>
      </c>
      <c r="M158" s="6">
        <v>-3321644.93</v>
      </c>
    </row>
    <row r="159" spans="1:13" x14ac:dyDescent="0.35">
      <c r="A159" s="8" t="s">
        <v>61</v>
      </c>
      <c r="B159" s="8" t="s">
        <v>990</v>
      </c>
      <c r="C159" s="8" t="s">
        <v>610</v>
      </c>
      <c r="D159" s="8" t="s">
        <v>973</v>
      </c>
      <c r="E159" s="7">
        <v>16.39</v>
      </c>
      <c r="F159" s="7">
        <v>18421211.68</v>
      </c>
      <c r="G159" s="6">
        <v>301923659.44</v>
      </c>
      <c r="H159" s="7">
        <v>0</v>
      </c>
      <c r="I159" s="6">
        <v>0</v>
      </c>
      <c r="J159" s="7">
        <v>5333303.16</v>
      </c>
      <c r="K159" s="6">
        <v>87412838.790000007</v>
      </c>
      <c r="L159" s="7">
        <v>-5333303.16</v>
      </c>
      <c r="M159" s="6">
        <v>-87412838.790000007</v>
      </c>
    </row>
    <row r="160" spans="1:13" x14ac:dyDescent="0.35">
      <c r="A160" s="8" t="s">
        <v>61</v>
      </c>
      <c r="B160" s="8" t="s">
        <v>990</v>
      </c>
      <c r="C160" s="8" t="s">
        <v>611</v>
      </c>
      <c r="D160" s="8" t="s">
        <v>973</v>
      </c>
      <c r="E160" s="7">
        <v>0</v>
      </c>
      <c r="F160" s="7">
        <v>0</v>
      </c>
      <c r="G160" s="6">
        <v>0</v>
      </c>
      <c r="H160" s="7">
        <v>0</v>
      </c>
      <c r="I160" s="6">
        <v>0</v>
      </c>
      <c r="J160" s="7">
        <v>0</v>
      </c>
      <c r="K160" s="6">
        <v>0</v>
      </c>
      <c r="L160" s="7">
        <v>0</v>
      </c>
      <c r="M160" s="6">
        <v>0</v>
      </c>
    </row>
    <row r="161" spans="1:13" x14ac:dyDescent="0.35">
      <c r="A161" s="8" t="s">
        <v>61</v>
      </c>
      <c r="B161" s="8" t="s">
        <v>990</v>
      </c>
      <c r="C161" s="8" t="s">
        <v>613</v>
      </c>
      <c r="D161" s="8" t="s">
        <v>973</v>
      </c>
      <c r="E161" s="7">
        <v>16.39</v>
      </c>
      <c r="F161" s="7">
        <v>9126056.2200000007</v>
      </c>
      <c r="G161" s="6">
        <v>149576061.44999999</v>
      </c>
      <c r="H161" s="7">
        <v>55129.46</v>
      </c>
      <c r="I161" s="6">
        <v>903571.85</v>
      </c>
      <c r="J161" s="7">
        <v>115220.86</v>
      </c>
      <c r="K161" s="6">
        <v>1888469.9</v>
      </c>
      <c r="L161" s="7">
        <v>-60091.4</v>
      </c>
      <c r="M161" s="6">
        <v>-984898.05</v>
      </c>
    </row>
    <row r="162" spans="1:13" x14ac:dyDescent="0.35">
      <c r="A162" s="8" t="s">
        <v>61</v>
      </c>
      <c r="B162" s="8" t="s">
        <v>990</v>
      </c>
      <c r="C162" s="8" t="s">
        <v>614</v>
      </c>
      <c r="D162" s="8" t="s">
        <v>973</v>
      </c>
      <c r="E162" s="7">
        <v>0</v>
      </c>
      <c r="F162" s="7">
        <v>0</v>
      </c>
      <c r="G162" s="6">
        <v>0</v>
      </c>
      <c r="H162" s="7">
        <v>0</v>
      </c>
      <c r="I162" s="6">
        <v>0</v>
      </c>
      <c r="J162" s="7">
        <v>0</v>
      </c>
      <c r="K162" s="6">
        <v>0</v>
      </c>
      <c r="L162" s="7">
        <v>0</v>
      </c>
      <c r="M162" s="6">
        <v>0</v>
      </c>
    </row>
    <row r="163" spans="1:13" x14ac:dyDescent="0.35">
      <c r="A163" s="8" t="s">
        <v>61</v>
      </c>
      <c r="B163" s="8" t="s">
        <v>990</v>
      </c>
      <c r="C163" s="8" t="s">
        <v>617</v>
      </c>
      <c r="D163" s="8" t="s">
        <v>973</v>
      </c>
      <c r="E163" s="7">
        <v>16.389999</v>
      </c>
      <c r="F163" s="7">
        <v>45785062.770000003</v>
      </c>
      <c r="G163" s="6">
        <v>750417178.79999995</v>
      </c>
      <c r="H163" s="7">
        <v>27973.42</v>
      </c>
      <c r="I163" s="6">
        <v>458484.35</v>
      </c>
      <c r="J163" s="7">
        <v>1209027.52</v>
      </c>
      <c r="K163" s="6">
        <v>19815961.050000001</v>
      </c>
      <c r="L163" s="7">
        <v>-1181054.1000000001</v>
      </c>
      <c r="M163" s="6">
        <v>-19357476.699999999</v>
      </c>
    </row>
    <row r="164" spans="1:13" x14ac:dyDescent="0.35">
      <c r="A164" s="8" t="s">
        <v>61</v>
      </c>
      <c r="B164" s="8" t="s">
        <v>990</v>
      </c>
      <c r="C164" s="8" t="s">
        <v>618</v>
      </c>
      <c r="D164" s="8" t="s">
        <v>973</v>
      </c>
      <c r="E164" s="7">
        <v>0</v>
      </c>
      <c r="F164" s="7">
        <v>0</v>
      </c>
      <c r="G164" s="6">
        <v>0</v>
      </c>
      <c r="H164" s="7">
        <v>0</v>
      </c>
      <c r="I164" s="6">
        <v>0</v>
      </c>
      <c r="J164" s="7">
        <v>0</v>
      </c>
      <c r="K164" s="6">
        <v>0</v>
      </c>
      <c r="L164" s="7">
        <v>0</v>
      </c>
      <c r="M164" s="6">
        <v>0</v>
      </c>
    </row>
    <row r="165" spans="1:13" x14ac:dyDescent="0.35">
      <c r="A165" s="8" t="s">
        <v>61</v>
      </c>
      <c r="B165" s="8" t="s">
        <v>990</v>
      </c>
      <c r="C165" s="8" t="s">
        <v>619</v>
      </c>
      <c r="D165" s="8" t="s">
        <v>973</v>
      </c>
      <c r="E165" s="7">
        <v>16.39</v>
      </c>
      <c r="F165" s="7">
        <v>4169276.71</v>
      </c>
      <c r="G165" s="6">
        <v>68334445.280000001</v>
      </c>
      <c r="H165" s="7">
        <v>651544</v>
      </c>
      <c r="I165" s="6">
        <v>10678806.16</v>
      </c>
      <c r="J165" s="7">
        <v>284637.84999999998</v>
      </c>
      <c r="K165" s="6">
        <v>4665214.3600000003</v>
      </c>
      <c r="L165" s="7">
        <v>366906.15</v>
      </c>
      <c r="M165" s="6">
        <v>6013591.7999999998</v>
      </c>
    </row>
    <row r="166" spans="1:13" x14ac:dyDescent="0.35">
      <c r="A166" s="8" t="s">
        <v>61</v>
      </c>
      <c r="B166" s="8" t="s">
        <v>990</v>
      </c>
      <c r="C166" s="8" t="s">
        <v>620</v>
      </c>
      <c r="D166" s="8" t="s">
        <v>973</v>
      </c>
      <c r="E166" s="7">
        <v>0</v>
      </c>
      <c r="F166" s="7">
        <v>0</v>
      </c>
      <c r="G166" s="6">
        <v>0</v>
      </c>
      <c r="H166" s="7">
        <v>0</v>
      </c>
      <c r="I166" s="6">
        <v>0</v>
      </c>
      <c r="J166" s="7">
        <v>0</v>
      </c>
      <c r="K166" s="6">
        <v>0</v>
      </c>
      <c r="L166" s="7">
        <v>0</v>
      </c>
      <c r="M166" s="6">
        <v>0</v>
      </c>
    </row>
    <row r="167" spans="1:13" x14ac:dyDescent="0.35">
      <c r="A167" s="8" t="s">
        <v>61</v>
      </c>
      <c r="B167" s="8" t="s">
        <v>990</v>
      </c>
      <c r="C167" s="8" t="s">
        <v>621</v>
      </c>
      <c r="D167" s="8" t="s">
        <v>973</v>
      </c>
      <c r="E167" s="7">
        <v>16.39</v>
      </c>
      <c r="F167" s="7">
        <v>9247840.6400000006</v>
      </c>
      <c r="G167" s="6">
        <v>151572108.09</v>
      </c>
      <c r="H167" s="7">
        <v>1179616</v>
      </c>
      <c r="I167" s="6">
        <v>19333906.239999998</v>
      </c>
      <c r="J167" s="7">
        <v>1328834.33</v>
      </c>
      <c r="K167" s="6">
        <v>21779594.670000002</v>
      </c>
      <c r="L167" s="7">
        <v>-149218.32999999999</v>
      </c>
      <c r="M167" s="6">
        <v>-2445688.4300000002</v>
      </c>
    </row>
    <row r="168" spans="1:13" x14ac:dyDescent="0.35">
      <c r="A168" s="8" t="s">
        <v>61</v>
      </c>
      <c r="B168" s="8" t="s">
        <v>990</v>
      </c>
      <c r="C168" s="8" t="s">
        <v>622</v>
      </c>
      <c r="D168" s="8" t="s">
        <v>973</v>
      </c>
      <c r="E168" s="7">
        <v>0</v>
      </c>
      <c r="F168" s="7">
        <v>0</v>
      </c>
      <c r="G168" s="6">
        <v>0</v>
      </c>
      <c r="H168" s="7">
        <v>0</v>
      </c>
      <c r="I168" s="6">
        <v>0</v>
      </c>
      <c r="J168" s="7">
        <v>0</v>
      </c>
      <c r="K168" s="6">
        <v>0</v>
      </c>
      <c r="L168" s="7">
        <v>0</v>
      </c>
      <c r="M168" s="6">
        <v>0</v>
      </c>
    </row>
    <row r="169" spans="1:13" x14ac:dyDescent="0.35">
      <c r="A169" s="8" t="s">
        <v>61</v>
      </c>
      <c r="B169" s="8" t="s">
        <v>990</v>
      </c>
      <c r="C169" s="8" t="s">
        <v>623</v>
      </c>
      <c r="D169" s="8" t="s">
        <v>973</v>
      </c>
      <c r="E169" s="7">
        <v>16.39</v>
      </c>
      <c r="F169" s="7">
        <v>18238830.989999998</v>
      </c>
      <c r="G169" s="6">
        <v>298934439.93000001</v>
      </c>
      <c r="H169" s="7">
        <v>0</v>
      </c>
      <c r="I169" s="6">
        <v>0</v>
      </c>
      <c r="J169" s="7">
        <v>3858000</v>
      </c>
      <c r="K169" s="6">
        <v>63232620</v>
      </c>
      <c r="L169" s="7">
        <v>-3858000</v>
      </c>
      <c r="M169" s="6">
        <v>-63232620</v>
      </c>
    </row>
    <row r="170" spans="1:13" x14ac:dyDescent="0.35">
      <c r="A170" s="8" t="s">
        <v>61</v>
      </c>
      <c r="B170" s="8" t="s">
        <v>990</v>
      </c>
      <c r="C170" s="8" t="s">
        <v>624</v>
      </c>
      <c r="D170" s="8" t="s">
        <v>973</v>
      </c>
      <c r="E170" s="7">
        <v>16.389999</v>
      </c>
      <c r="F170" s="7">
        <v>10539789.98</v>
      </c>
      <c r="G170" s="6">
        <v>172747157.77000001</v>
      </c>
      <c r="H170" s="7">
        <v>0</v>
      </c>
      <c r="I170" s="6">
        <v>0</v>
      </c>
      <c r="J170" s="7">
        <v>0</v>
      </c>
      <c r="K170" s="6">
        <v>0</v>
      </c>
      <c r="L170" s="7">
        <v>0</v>
      </c>
      <c r="M170" s="6">
        <v>0</v>
      </c>
    </row>
    <row r="171" spans="1:13" x14ac:dyDescent="0.35">
      <c r="A171" s="8" t="s">
        <v>61</v>
      </c>
      <c r="B171" s="8" t="s">
        <v>990</v>
      </c>
      <c r="C171" s="8" t="s">
        <v>625</v>
      </c>
      <c r="D171" s="8" t="s">
        <v>973</v>
      </c>
      <c r="E171" s="7">
        <v>0</v>
      </c>
      <c r="F171" s="7">
        <v>0</v>
      </c>
      <c r="G171" s="6">
        <v>0</v>
      </c>
      <c r="H171" s="7">
        <v>0</v>
      </c>
      <c r="I171" s="6">
        <v>0</v>
      </c>
      <c r="J171" s="7">
        <v>0</v>
      </c>
      <c r="K171" s="6">
        <v>0</v>
      </c>
      <c r="L171" s="7">
        <v>0</v>
      </c>
      <c r="M171" s="6">
        <v>0</v>
      </c>
    </row>
    <row r="172" spans="1:13" x14ac:dyDescent="0.35">
      <c r="A172" s="8" t="s">
        <v>61</v>
      </c>
      <c r="B172" s="8" t="s">
        <v>990</v>
      </c>
      <c r="C172" s="8" t="s">
        <v>626</v>
      </c>
      <c r="D172" s="8" t="s">
        <v>973</v>
      </c>
      <c r="E172" s="7">
        <v>16.389999</v>
      </c>
      <c r="F172" s="7">
        <v>1998201.95</v>
      </c>
      <c r="G172" s="6">
        <v>32750529.960000001</v>
      </c>
      <c r="H172" s="7">
        <v>0</v>
      </c>
      <c r="I172" s="6">
        <v>0</v>
      </c>
      <c r="J172" s="7">
        <v>0</v>
      </c>
      <c r="K172" s="6">
        <v>0</v>
      </c>
      <c r="L172" s="7">
        <v>0</v>
      </c>
      <c r="M172" s="6">
        <v>0</v>
      </c>
    </row>
    <row r="173" spans="1:13" x14ac:dyDescent="0.35">
      <c r="A173" s="8" t="s">
        <v>61</v>
      </c>
      <c r="B173" s="8" t="s">
        <v>990</v>
      </c>
      <c r="C173" s="8" t="s">
        <v>627</v>
      </c>
      <c r="D173" s="8" t="s">
        <v>973</v>
      </c>
      <c r="E173" s="7">
        <v>16.389999</v>
      </c>
      <c r="F173" s="7">
        <v>22205550.550000001</v>
      </c>
      <c r="G173" s="6">
        <v>363948973.50999999</v>
      </c>
      <c r="H173" s="7">
        <v>361221.32</v>
      </c>
      <c r="I173" s="6">
        <v>5920417.4299999997</v>
      </c>
      <c r="J173" s="7">
        <v>0</v>
      </c>
      <c r="K173" s="6">
        <v>0</v>
      </c>
      <c r="L173" s="7">
        <v>361221.32</v>
      </c>
      <c r="M173" s="6">
        <v>5920417.4299999997</v>
      </c>
    </row>
    <row r="174" spans="1:13" x14ac:dyDescent="0.35">
      <c r="A174" s="8" t="s">
        <v>61</v>
      </c>
      <c r="B174" s="8" t="s">
        <v>990</v>
      </c>
      <c r="C174" s="8" t="s">
        <v>628</v>
      </c>
      <c r="D174" s="8" t="s">
        <v>973</v>
      </c>
      <c r="E174" s="7">
        <v>0</v>
      </c>
      <c r="F174" s="7">
        <v>0</v>
      </c>
      <c r="G174" s="6">
        <v>0</v>
      </c>
      <c r="H174" s="7">
        <v>0</v>
      </c>
      <c r="I174" s="6">
        <v>0</v>
      </c>
      <c r="J174" s="7">
        <v>0</v>
      </c>
      <c r="K174" s="6">
        <v>0</v>
      </c>
      <c r="L174" s="7">
        <v>0</v>
      </c>
      <c r="M174" s="6">
        <v>0</v>
      </c>
    </row>
    <row r="175" spans="1:13" x14ac:dyDescent="0.35">
      <c r="A175" s="8" t="s">
        <v>61</v>
      </c>
      <c r="B175" s="8" t="s">
        <v>990</v>
      </c>
      <c r="C175" s="8" t="s">
        <v>629</v>
      </c>
      <c r="D175" s="8" t="s">
        <v>973</v>
      </c>
      <c r="E175" s="7">
        <v>0</v>
      </c>
      <c r="F175" s="7">
        <v>0</v>
      </c>
      <c r="G175" s="6">
        <v>0</v>
      </c>
      <c r="H175" s="7">
        <v>0</v>
      </c>
      <c r="I175" s="6">
        <v>0</v>
      </c>
      <c r="J175" s="7">
        <v>0</v>
      </c>
      <c r="K175" s="6">
        <v>0</v>
      </c>
      <c r="L175" s="7">
        <v>0</v>
      </c>
      <c r="M175" s="6">
        <v>0</v>
      </c>
    </row>
    <row r="176" spans="1:13" x14ac:dyDescent="0.35">
      <c r="A176" s="8" t="s">
        <v>61</v>
      </c>
      <c r="B176" s="8" t="s">
        <v>95</v>
      </c>
      <c r="C176" s="8" t="s">
        <v>605</v>
      </c>
      <c r="D176" s="8" t="s">
        <v>973</v>
      </c>
      <c r="E176" s="7">
        <v>16.39</v>
      </c>
      <c r="F176" s="7">
        <v>47725712.869999997</v>
      </c>
      <c r="G176" s="6">
        <v>782224433.94000006</v>
      </c>
      <c r="H176" s="7">
        <v>625978.99</v>
      </c>
      <c r="I176" s="6">
        <v>10259795.65</v>
      </c>
      <c r="J176" s="7">
        <v>296926.77</v>
      </c>
      <c r="K176" s="6">
        <v>4866629.76</v>
      </c>
      <c r="L176" s="7">
        <v>329052.21999999997</v>
      </c>
      <c r="M176" s="6">
        <v>5393165.8899999997</v>
      </c>
    </row>
    <row r="177" spans="1:13" x14ac:dyDescent="0.35">
      <c r="A177" s="8" t="s">
        <v>61</v>
      </c>
      <c r="B177" s="8" t="s">
        <v>95</v>
      </c>
      <c r="C177" s="8" t="s">
        <v>606</v>
      </c>
      <c r="D177" s="8" t="s">
        <v>973</v>
      </c>
      <c r="E177" s="7">
        <v>16.39</v>
      </c>
      <c r="F177" s="7">
        <v>27697969.329999998</v>
      </c>
      <c r="G177" s="6">
        <v>453969717.31999999</v>
      </c>
      <c r="H177" s="7">
        <v>611419.93000000005</v>
      </c>
      <c r="I177" s="6">
        <v>10021172.65</v>
      </c>
      <c r="J177" s="7">
        <v>389819.33</v>
      </c>
      <c r="K177" s="6">
        <v>6389138.8200000003</v>
      </c>
      <c r="L177" s="7">
        <v>221600.6</v>
      </c>
      <c r="M177" s="6">
        <v>3632033.83</v>
      </c>
    </row>
    <row r="178" spans="1:13" x14ac:dyDescent="0.35">
      <c r="A178" s="8" t="s">
        <v>61</v>
      </c>
      <c r="B178" s="8" t="s">
        <v>95</v>
      </c>
      <c r="C178" s="8" t="s">
        <v>607</v>
      </c>
      <c r="D178" s="8" t="s">
        <v>976</v>
      </c>
      <c r="E178" s="7">
        <v>0</v>
      </c>
      <c r="F178" s="7">
        <v>0</v>
      </c>
      <c r="G178" s="6">
        <v>0</v>
      </c>
      <c r="H178" s="7">
        <v>0</v>
      </c>
      <c r="I178" s="6">
        <v>0</v>
      </c>
      <c r="J178" s="7">
        <v>0</v>
      </c>
      <c r="K178" s="6">
        <v>0</v>
      </c>
      <c r="L178" s="7">
        <v>0</v>
      </c>
      <c r="M178" s="6">
        <v>0</v>
      </c>
    </row>
    <row r="179" spans="1:13" x14ac:dyDescent="0.35">
      <c r="A179" s="8" t="s">
        <v>61</v>
      </c>
      <c r="B179" s="8" t="s">
        <v>95</v>
      </c>
      <c r="C179" s="8" t="s">
        <v>608</v>
      </c>
      <c r="D179" s="8" t="s">
        <v>976</v>
      </c>
      <c r="E179" s="7">
        <v>0</v>
      </c>
      <c r="F179" s="7">
        <v>0</v>
      </c>
      <c r="G179" s="6">
        <v>0</v>
      </c>
      <c r="H179" s="7">
        <v>0</v>
      </c>
      <c r="I179" s="6">
        <v>0</v>
      </c>
      <c r="J179" s="7">
        <v>0</v>
      </c>
      <c r="K179" s="6">
        <v>0</v>
      </c>
      <c r="L179" s="7">
        <v>0</v>
      </c>
      <c r="M179" s="6">
        <v>0</v>
      </c>
    </row>
    <row r="180" spans="1:13" x14ac:dyDescent="0.35">
      <c r="A180" s="8" t="s">
        <v>61</v>
      </c>
      <c r="B180" s="8" t="s">
        <v>95</v>
      </c>
      <c r="C180" s="8" t="s">
        <v>609</v>
      </c>
      <c r="D180" s="8" t="s">
        <v>973</v>
      </c>
      <c r="E180" s="7">
        <v>16.389999</v>
      </c>
      <c r="F180" s="7">
        <v>5429852.1600000001</v>
      </c>
      <c r="G180" s="6">
        <v>88995276.900000006</v>
      </c>
      <c r="H180" s="7">
        <v>0</v>
      </c>
      <c r="I180" s="6">
        <v>0</v>
      </c>
      <c r="J180" s="7">
        <v>2290777.7200000002</v>
      </c>
      <c r="K180" s="6">
        <v>37545846.829999998</v>
      </c>
      <c r="L180" s="7">
        <v>-2290777.7200000002</v>
      </c>
      <c r="M180" s="6">
        <v>-37545846.829999998</v>
      </c>
    </row>
    <row r="181" spans="1:13" x14ac:dyDescent="0.35">
      <c r="A181" s="8" t="s">
        <v>61</v>
      </c>
      <c r="B181" s="8" t="s">
        <v>95</v>
      </c>
      <c r="C181" s="8" t="s">
        <v>610</v>
      </c>
      <c r="D181" s="8" t="s">
        <v>973</v>
      </c>
      <c r="E181" s="7">
        <v>16.39</v>
      </c>
      <c r="F181" s="7">
        <v>21183043.739999998</v>
      </c>
      <c r="G181" s="6">
        <v>347190086.89999998</v>
      </c>
      <c r="H181" s="7">
        <v>1183396.98</v>
      </c>
      <c r="I181" s="6">
        <v>19395876.5</v>
      </c>
      <c r="J181" s="7">
        <v>6751228.4900000002</v>
      </c>
      <c r="K181" s="6">
        <v>110652634.95</v>
      </c>
      <c r="L181" s="7">
        <v>-5567831.5099999998</v>
      </c>
      <c r="M181" s="6">
        <v>-91256758.450000003</v>
      </c>
    </row>
    <row r="182" spans="1:13" x14ac:dyDescent="0.35">
      <c r="A182" s="8" t="s">
        <v>61</v>
      </c>
      <c r="B182" s="8" t="s">
        <v>95</v>
      </c>
      <c r="C182" s="8" t="s">
        <v>611</v>
      </c>
      <c r="D182" s="8" t="s">
        <v>973</v>
      </c>
      <c r="E182" s="7">
        <v>16.39</v>
      </c>
      <c r="F182" s="7">
        <v>22526072.559999999</v>
      </c>
      <c r="G182" s="6">
        <v>369202329.25999999</v>
      </c>
      <c r="H182" s="7">
        <v>208768.42</v>
      </c>
      <c r="I182" s="6">
        <v>3421714.4</v>
      </c>
      <c r="J182" s="7">
        <v>798582.13</v>
      </c>
      <c r="K182" s="6">
        <v>13088761.109999999</v>
      </c>
      <c r="L182" s="7">
        <v>-589813.71</v>
      </c>
      <c r="M182" s="6">
        <v>-9667046.7100000009</v>
      </c>
    </row>
    <row r="183" spans="1:13" x14ac:dyDescent="0.35">
      <c r="A183" s="8" t="s">
        <v>61</v>
      </c>
      <c r="B183" s="8" t="s">
        <v>95</v>
      </c>
      <c r="C183" s="8" t="s">
        <v>613</v>
      </c>
      <c r="D183" s="8" t="s">
        <v>973</v>
      </c>
      <c r="E183" s="7">
        <v>16.39</v>
      </c>
      <c r="F183" s="7">
        <v>13448621.66</v>
      </c>
      <c r="G183" s="6">
        <v>220422909.00999999</v>
      </c>
      <c r="H183" s="7">
        <v>77550.87</v>
      </c>
      <c r="I183" s="6">
        <v>1271058.76</v>
      </c>
      <c r="J183" s="7">
        <v>600259.36</v>
      </c>
      <c r="K183" s="6">
        <v>9838250.9100000001</v>
      </c>
      <c r="L183" s="7">
        <v>-522708.49</v>
      </c>
      <c r="M183" s="6">
        <v>-8567192.1500000004</v>
      </c>
    </row>
    <row r="184" spans="1:13" x14ac:dyDescent="0.35">
      <c r="A184" s="8" t="s">
        <v>61</v>
      </c>
      <c r="B184" s="8" t="s">
        <v>95</v>
      </c>
      <c r="C184" s="8" t="s">
        <v>614</v>
      </c>
      <c r="D184" s="8" t="s">
        <v>973</v>
      </c>
      <c r="E184" s="7">
        <v>16.39</v>
      </c>
      <c r="F184" s="7">
        <v>839749.51</v>
      </c>
      <c r="G184" s="6">
        <v>13763494.470000001</v>
      </c>
      <c r="H184" s="7">
        <v>0</v>
      </c>
      <c r="I184" s="6">
        <v>0</v>
      </c>
      <c r="J184" s="7">
        <v>839842.71</v>
      </c>
      <c r="K184" s="6">
        <v>13765022.02</v>
      </c>
      <c r="L184" s="7">
        <v>-839842.71</v>
      </c>
      <c r="M184" s="6">
        <v>-13765022.02</v>
      </c>
    </row>
    <row r="185" spans="1:13" x14ac:dyDescent="0.35">
      <c r="A185" s="8" t="s">
        <v>61</v>
      </c>
      <c r="B185" s="8" t="s">
        <v>95</v>
      </c>
      <c r="C185" s="8" t="s">
        <v>617</v>
      </c>
      <c r="D185" s="8" t="s">
        <v>973</v>
      </c>
      <c r="E185" s="7">
        <v>16.39</v>
      </c>
      <c r="F185" s="7">
        <v>27034259.640000001</v>
      </c>
      <c r="G185" s="6">
        <v>443091515.5</v>
      </c>
      <c r="H185" s="7">
        <v>606032.07999999996</v>
      </c>
      <c r="I185" s="6">
        <v>9932865.7899999991</v>
      </c>
      <c r="J185" s="7">
        <v>1075100.43</v>
      </c>
      <c r="K185" s="6">
        <v>17620896.050000001</v>
      </c>
      <c r="L185" s="7">
        <v>-469068.35</v>
      </c>
      <c r="M185" s="6">
        <v>-7688030.2599999998</v>
      </c>
    </row>
    <row r="186" spans="1:13" x14ac:dyDescent="0.35">
      <c r="A186" s="8" t="s">
        <v>61</v>
      </c>
      <c r="B186" s="8" t="s">
        <v>95</v>
      </c>
      <c r="C186" s="8" t="s">
        <v>618</v>
      </c>
      <c r="D186" s="8" t="s">
        <v>973</v>
      </c>
      <c r="E186" s="7">
        <v>16.389999</v>
      </c>
      <c r="F186" s="7">
        <v>2818455.59</v>
      </c>
      <c r="G186" s="6">
        <v>46194487.119999997</v>
      </c>
      <c r="H186" s="7">
        <v>0</v>
      </c>
      <c r="I186" s="6">
        <v>0</v>
      </c>
      <c r="J186" s="7">
        <v>656892.99</v>
      </c>
      <c r="K186" s="6">
        <v>10766476.109999999</v>
      </c>
      <c r="L186" s="7">
        <v>-656892.99</v>
      </c>
      <c r="M186" s="6">
        <v>-10766476.109999999</v>
      </c>
    </row>
    <row r="187" spans="1:13" x14ac:dyDescent="0.35">
      <c r="A187" s="8" t="s">
        <v>61</v>
      </c>
      <c r="B187" s="8" t="s">
        <v>95</v>
      </c>
      <c r="C187" s="8" t="s">
        <v>619</v>
      </c>
      <c r="D187" s="8" t="s">
        <v>973</v>
      </c>
      <c r="E187" s="7">
        <v>0</v>
      </c>
      <c r="F187" s="7">
        <v>0</v>
      </c>
      <c r="G187" s="6">
        <v>0</v>
      </c>
      <c r="H187" s="7">
        <v>0</v>
      </c>
      <c r="I187" s="6">
        <v>0</v>
      </c>
      <c r="J187" s="7">
        <v>0</v>
      </c>
      <c r="K187" s="6">
        <v>0</v>
      </c>
      <c r="L187" s="7">
        <v>0</v>
      </c>
      <c r="M187" s="6">
        <v>0</v>
      </c>
    </row>
    <row r="188" spans="1:13" x14ac:dyDescent="0.35">
      <c r="A188" s="8" t="s">
        <v>61</v>
      </c>
      <c r="B188" s="8" t="s">
        <v>95</v>
      </c>
      <c r="C188" s="8" t="s">
        <v>620</v>
      </c>
      <c r="D188" s="8" t="s">
        <v>973</v>
      </c>
      <c r="E188" s="7">
        <v>16.39</v>
      </c>
      <c r="F188" s="7">
        <v>12578537.35</v>
      </c>
      <c r="G188" s="6">
        <v>206162227.16999999</v>
      </c>
      <c r="H188" s="7">
        <v>110829.87</v>
      </c>
      <c r="I188" s="6">
        <v>1816501.57</v>
      </c>
      <c r="J188" s="7">
        <v>74685.84</v>
      </c>
      <c r="K188" s="6">
        <v>1224100.92</v>
      </c>
      <c r="L188" s="7">
        <v>36144.03</v>
      </c>
      <c r="M188" s="6">
        <v>592400.65</v>
      </c>
    </row>
    <row r="189" spans="1:13" x14ac:dyDescent="0.35">
      <c r="A189" s="8" t="s">
        <v>61</v>
      </c>
      <c r="B189" s="8" t="s">
        <v>95</v>
      </c>
      <c r="C189" s="8" t="s">
        <v>621</v>
      </c>
      <c r="D189" s="8" t="s">
        <v>973</v>
      </c>
      <c r="E189" s="7">
        <v>0</v>
      </c>
      <c r="F189" s="7">
        <v>0</v>
      </c>
      <c r="G189" s="6">
        <v>0</v>
      </c>
      <c r="H189" s="7">
        <v>0</v>
      </c>
      <c r="I189" s="6">
        <v>0</v>
      </c>
      <c r="J189" s="7">
        <v>0</v>
      </c>
      <c r="K189" s="6">
        <v>0</v>
      </c>
      <c r="L189" s="7">
        <v>0</v>
      </c>
      <c r="M189" s="6">
        <v>0</v>
      </c>
    </row>
    <row r="190" spans="1:13" x14ac:dyDescent="0.35">
      <c r="A190" s="8" t="s">
        <v>61</v>
      </c>
      <c r="B190" s="8" t="s">
        <v>95</v>
      </c>
      <c r="C190" s="8" t="s">
        <v>622</v>
      </c>
      <c r="D190" s="8" t="s">
        <v>973</v>
      </c>
      <c r="E190" s="7">
        <v>16.39</v>
      </c>
      <c r="F190" s="7">
        <v>34488672.630000003</v>
      </c>
      <c r="G190" s="6">
        <v>565269344.40999997</v>
      </c>
      <c r="H190" s="7">
        <v>278020.19</v>
      </c>
      <c r="I190" s="6">
        <v>4556750.91</v>
      </c>
      <c r="J190" s="7">
        <v>80900.67</v>
      </c>
      <c r="K190" s="6">
        <v>1325961.98</v>
      </c>
      <c r="L190" s="7">
        <v>197119.52</v>
      </c>
      <c r="M190" s="6">
        <v>3230788.93</v>
      </c>
    </row>
    <row r="191" spans="1:13" x14ac:dyDescent="0.35">
      <c r="A191" s="8" t="s">
        <v>61</v>
      </c>
      <c r="B191" s="8" t="s">
        <v>95</v>
      </c>
      <c r="C191" s="8" t="s">
        <v>623</v>
      </c>
      <c r="D191" s="8" t="s">
        <v>973</v>
      </c>
      <c r="E191" s="7">
        <v>0</v>
      </c>
      <c r="F191" s="7">
        <v>0</v>
      </c>
      <c r="G191" s="6">
        <v>0</v>
      </c>
      <c r="H191" s="7">
        <v>0</v>
      </c>
      <c r="I191" s="6">
        <v>0</v>
      </c>
      <c r="J191" s="7">
        <v>0</v>
      </c>
      <c r="K191" s="6">
        <v>0</v>
      </c>
      <c r="L191" s="7">
        <v>0</v>
      </c>
      <c r="M191" s="6">
        <v>0</v>
      </c>
    </row>
    <row r="192" spans="1:13" x14ac:dyDescent="0.35">
      <c r="A192" s="8" t="s">
        <v>61</v>
      </c>
      <c r="B192" s="8" t="s">
        <v>95</v>
      </c>
      <c r="C192" s="8" t="s">
        <v>624</v>
      </c>
      <c r="D192" s="8" t="s">
        <v>973</v>
      </c>
      <c r="E192" s="7">
        <v>0</v>
      </c>
      <c r="F192" s="7">
        <v>0</v>
      </c>
      <c r="G192" s="6">
        <v>0</v>
      </c>
      <c r="H192" s="7">
        <v>0</v>
      </c>
      <c r="I192" s="6">
        <v>0</v>
      </c>
      <c r="J192" s="7">
        <v>0</v>
      </c>
      <c r="K192" s="6">
        <v>0</v>
      </c>
      <c r="L192" s="7">
        <v>0</v>
      </c>
      <c r="M192" s="6">
        <v>0</v>
      </c>
    </row>
    <row r="193" spans="1:13" x14ac:dyDescent="0.35">
      <c r="A193" s="8" t="s">
        <v>61</v>
      </c>
      <c r="B193" s="8" t="s">
        <v>95</v>
      </c>
      <c r="C193" s="8" t="s">
        <v>625</v>
      </c>
      <c r="D193" s="8" t="s">
        <v>973</v>
      </c>
      <c r="E193" s="7">
        <v>16.39</v>
      </c>
      <c r="F193" s="7">
        <v>14484811.119999999</v>
      </c>
      <c r="G193" s="6">
        <v>237406054.25999999</v>
      </c>
      <c r="H193" s="7">
        <v>173219.87</v>
      </c>
      <c r="I193" s="6">
        <v>2839073.67</v>
      </c>
      <c r="J193" s="7">
        <v>135830.87</v>
      </c>
      <c r="K193" s="6">
        <v>2226267.96</v>
      </c>
      <c r="L193" s="7">
        <v>37389</v>
      </c>
      <c r="M193" s="6">
        <v>612805.71</v>
      </c>
    </row>
    <row r="194" spans="1:13" x14ac:dyDescent="0.35">
      <c r="A194" s="8" t="s">
        <v>61</v>
      </c>
      <c r="B194" s="8" t="s">
        <v>95</v>
      </c>
      <c r="C194" s="8" t="s">
        <v>626</v>
      </c>
      <c r="D194" s="8" t="s">
        <v>973</v>
      </c>
      <c r="E194" s="7">
        <v>0</v>
      </c>
      <c r="F194" s="7">
        <v>0</v>
      </c>
      <c r="G194" s="6">
        <v>0</v>
      </c>
      <c r="H194" s="7">
        <v>0</v>
      </c>
      <c r="I194" s="6">
        <v>0</v>
      </c>
      <c r="J194" s="7">
        <v>0</v>
      </c>
      <c r="K194" s="6">
        <v>0</v>
      </c>
      <c r="L194" s="7">
        <v>0</v>
      </c>
      <c r="M194" s="6">
        <v>0</v>
      </c>
    </row>
    <row r="195" spans="1:13" x14ac:dyDescent="0.35">
      <c r="A195" s="8" t="s">
        <v>61</v>
      </c>
      <c r="B195" s="8" t="s">
        <v>95</v>
      </c>
      <c r="C195" s="8" t="s">
        <v>627</v>
      </c>
      <c r="D195" s="8" t="s">
        <v>973</v>
      </c>
      <c r="E195" s="7">
        <v>0</v>
      </c>
      <c r="F195" s="7">
        <v>0</v>
      </c>
      <c r="G195" s="6">
        <v>0</v>
      </c>
      <c r="H195" s="7">
        <v>0</v>
      </c>
      <c r="I195" s="6">
        <v>0</v>
      </c>
      <c r="J195" s="7">
        <v>0</v>
      </c>
      <c r="K195" s="6">
        <v>0</v>
      </c>
      <c r="L195" s="7">
        <v>0</v>
      </c>
      <c r="M195" s="6">
        <v>0</v>
      </c>
    </row>
    <row r="196" spans="1:13" x14ac:dyDescent="0.35">
      <c r="A196" s="8" t="s">
        <v>61</v>
      </c>
      <c r="B196" s="8" t="s">
        <v>95</v>
      </c>
      <c r="C196" s="8" t="s">
        <v>628</v>
      </c>
      <c r="D196" s="8" t="s">
        <v>973</v>
      </c>
      <c r="E196" s="7">
        <v>16.389999</v>
      </c>
      <c r="F196" s="7">
        <v>35738233.799999997</v>
      </c>
      <c r="G196" s="6">
        <v>585749651.98000002</v>
      </c>
      <c r="H196" s="7">
        <v>611306.30000000005</v>
      </c>
      <c r="I196" s="6">
        <v>10019310.26</v>
      </c>
      <c r="J196" s="7">
        <v>208142.87</v>
      </c>
      <c r="K196" s="6">
        <v>3411461.64</v>
      </c>
      <c r="L196" s="7">
        <v>403163.43</v>
      </c>
      <c r="M196" s="6">
        <v>6607848.6200000001</v>
      </c>
    </row>
    <row r="197" spans="1:13" x14ac:dyDescent="0.35">
      <c r="A197" s="8" t="s">
        <v>61</v>
      </c>
      <c r="B197" s="8" t="s">
        <v>95</v>
      </c>
      <c r="C197" s="8" t="s">
        <v>629</v>
      </c>
      <c r="D197" s="8" t="s">
        <v>973</v>
      </c>
      <c r="E197" s="7">
        <v>0</v>
      </c>
      <c r="F197" s="7">
        <v>0</v>
      </c>
      <c r="G197" s="6">
        <v>0</v>
      </c>
      <c r="H197" s="7">
        <v>0</v>
      </c>
      <c r="I197" s="6">
        <v>0</v>
      </c>
      <c r="J197" s="7">
        <v>0</v>
      </c>
      <c r="K197" s="6">
        <v>0</v>
      </c>
      <c r="L197" s="7">
        <v>0</v>
      </c>
      <c r="M197" s="6">
        <v>0</v>
      </c>
    </row>
    <row r="198" spans="1:13" x14ac:dyDescent="0.35">
      <c r="A198" s="8" t="s">
        <v>62</v>
      </c>
      <c r="B198" s="8" t="s">
        <v>990</v>
      </c>
      <c r="C198" s="8" t="s">
        <v>637</v>
      </c>
      <c r="D198" s="8" t="s">
        <v>973</v>
      </c>
      <c r="E198" s="7">
        <v>16.387498999999998</v>
      </c>
      <c r="F198" s="7">
        <v>1086013790.72</v>
      </c>
      <c r="G198" s="6">
        <v>17797050995.369999</v>
      </c>
      <c r="H198" s="7">
        <v>2790490.01</v>
      </c>
      <c r="I198" s="6">
        <v>45729155.039999999</v>
      </c>
      <c r="J198" s="7">
        <v>22547310.859999999</v>
      </c>
      <c r="K198" s="6">
        <v>369494056.72000003</v>
      </c>
      <c r="L198" s="7">
        <v>-19756820.850000001</v>
      </c>
      <c r="M198" s="6">
        <v>-323764901.68000001</v>
      </c>
    </row>
    <row r="199" spans="1:13" x14ac:dyDescent="0.35">
      <c r="A199" s="8" t="s">
        <v>62</v>
      </c>
      <c r="B199" s="8" t="s">
        <v>990</v>
      </c>
      <c r="C199" s="8" t="s">
        <v>638</v>
      </c>
      <c r="D199" s="8" t="s">
        <v>973</v>
      </c>
      <c r="E199" s="7">
        <v>16.387498999999998</v>
      </c>
      <c r="F199" s="7">
        <v>290771968.13</v>
      </c>
      <c r="G199" s="6">
        <v>4765025627.6700001</v>
      </c>
      <c r="H199" s="7">
        <v>9124351.8599999994</v>
      </c>
      <c r="I199" s="6">
        <v>149525316.11000001</v>
      </c>
      <c r="J199" s="7">
        <v>5168744.4000000004</v>
      </c>
      <c r="K199" s="6">
        <v>84702798.859999999</v>
      </c>
      <c r="L199" s="7">
        <v>3955607.46</v>
      </c>
      <c r="M199" s="6">
        <v>64822517.25</v>
      </c>
    </row>
    <row r="200" spans="1:13" x14ac:dyDescent="0.35">
      <c r="A200" s="8" t="s">
        <v>62</v>
      </c>
      <c r="B200" s="8" t="s">
        <v>990</v>
      </c>
      <c r="C200" s="8" t="s">
        <v>643</v>
      </c>
      <c r="D200" s="8" t="s">
        <v>973</v>
      </c>
      <c r="E200" s="7">
        <v>0</v>
      </c>
      <c r="F200" s="7">
        <v>0</v>
      </c>
      <c r="G200" s="6">
        <v>0</v>
      </c>
      <c r="H200" s="7">
        <v>0</v>
      </c>
      <c r="I200" s="6">
        <v>0</v>
      </c>
      <c r="J200" s="7">
        <v>0</v>
      </c>
      <c r="K200" s="6">
        <v>0</v>
      </c>
      <c r="L200" s="7">
        <v>0</v>
      </c>
      <c r="M200" s="6">
        <v>0</v>
      </c>
    </row>
    <row r="201" spans="1:13" x14ac:dyDescent="0.35">
      <c r="A201" s="8" t="s">
        <v>62</v>
      </c>
      <c r="B201" s="8" t="s">
        <v>990</v>
      </c>
      <c r="C201" s="8" t="s">
        <v>651</v>
      </c>
      <c r="D201" s="8" t="s">
        <v>973</v>
      </c>
      <c r="E201" s="7">
        <v>16.387499999999999</v>
      </c>
      <c r="F201" s="7">
        <v>680688325.61000001</v>
      </c>
      <c r="G201" s="6">
        <v>11154779935.940001</v>
      </c>
      <c r="H201" s="7">
        <v>21879.35</v>
      </c>
      <c r="I201" s="6">
        <v>358547.85</v>
      </c>
      <c r="J201" s="7">
        <v>11845072.74</v>
      </c>
      <c r="K201" s="6">
        <v>194111129.53</v>
      </c>
      <c r="L201" s="7">
        <v>-11823193.390000001</v>
      </c>
      <c r="M201" s="6">
        <v>-193752581.68000001</v>
      </c>
    </row>
    <row r="202" spans="1:13" x14ac:dyDescent="0.35">
      <c r="A202" s="8" t="s">
        <v>62</v>
      </c>
      <c r="B202" s="8" t="s">
        <v>990</v>
      </c>
      <c r="C202" s="8" t="s">
        <v>652</v>
      </c>
      <c r="D202" s="8" t="s">
        <v>973</v>
      </c>
      <c r="E202" s="7">
        <v>16.387499999999999</v>
      </c>
      <c r="F202" s="7">
        <v>7933417.1799999997</v>
      </c>
      <c r="G202" s="6">
        <v>130008874.06999999</v>
      </c>
      <c r="H202" s="7">
        <v>170133.4</v>
      </c>
      <c r="I202" s="6">
        <v>2788061.09</v>
      </c>
      <c r="J202" s="7">
        <v>45724.46</v>
      </c>
      <c r="K202" s="6">
        <v>749309.59</v>
      </c>
      <c r="L202" s="7">
        <v>124408.94</v>
      </c>
      <c r="M202" s="6">
        <v>2038751.5</v>
      </c>
    </row>
    <row r="203" spans="1:13" x14ac:dyDescent="0.35">
      <c r="A203" s="8" t="s">
        <v>62</v>
      </c>
      <c r="B203" s="8" t="s">
        <v>990</v>
      </c>
      <c r="C203" s="8" t="s">
        <v>653</v>
      </c>
      <c r="D203" s="8" t="s">
        <v>973</v>
      </c>
      <c r="E203" s="7">
        <v>16.387499999999999</v>
      </c>
      <c r="F203" s="7">
        <v>476615036.75</v>
      </c>
      <c r="G203" s="6">
        <v>7810528914.8000002</v>
      </c>
      <c r="H203" s="7">
        <v>11011799.310000001</v>
      </c>
      <c r="I203" s="6">
        <v>180455861.19</v>
      </c>
      <c r="J203" s="7">
        <v>13863405.26</v>
      </c>
      <c r="K203" s="6">
        <v>227186553.69999999</v>
      </c>
      <c r="L203" s="7">
        <v>-2851605.95</v>
      </c>
      <c r="M203" s="6">
        <v>-46730692.509999998</v>
      </c>
    </row>
    <row r="204" spans="1:13" x14ac:dyDescent="0.35">
      <c r="A204" s="8" t="s">
        <v>62</v>
      </c>
      <c r="B204" s="8" t="s">
        <v>990</v>
      </c>
      <c r="C204" s="8" t="s">
        <v>654</v>
      </c>
      <c r="D204" s="8" t="s">
        <v>976</v>
      </c>
      <c r="E204" s="7">
        <v>21.750309999999999</v>
      </c>
      <c r="F204" s="7">
        <v>8821523.5999999996</v>
      </c>
      <c r="G204" s="6">
        <v>191870873.06</v>
      </c>
      <c r="H204" s="7">
        <v>327771.31</v>
      </c>
      <c r="I204" s="6">
        <v>7129127.5999999996</v>
      </c>
      <c r="J204" s="7">
        <v>306704.33</v>
      </c>
      <c r="K204" s="6">
        <v>6670914.2599999998</v>
      </c>
      <c r="L204" s="7">
        <v>21066.98</v>
      </c>
      <c r="M204" s="6">
        <v>458213.35</v>
      </c>
    </row>
    <row r="205" spans="1:13" x14ac:dyDescent="0.35">
      <c r="A205" s="8" t="s">
        <v>62</v>
      </c>
      <c r="B205" s="8" t="s">
        <v>990</v>
      </c>
      <c r="C205" s="8" t="s">
        <v>655</v>
      </c>
      <c r="D205" s="8" t="s">
        <v>981</v>
      </c>
      <c r="E205" s="7">
        <v>0</v>
      </c>
      <c r="F205" s="7">
        <v>0</v>
      </c>
      <c r="G205" s="6">
        <v>0</v>
      </c>
      <c r="H205" s="7">
        <v>0</v>
      </c>
      <c r="I205" s="6">
        <v>0</v>
      </c>
      <c r="J205" s="7">
        <v>0</v>
      </c>
      <c r="K205" s="6">
        <v>0</v>
      </c>
      <c r="L205" s="7">
        <v>0</v>
      </c>
      <c r="M205" s="6">
        <v>0</v>
      </c>
    </row>
    <row r="206" spans="1:13" x14ac:dyDescent="0.35">
      <c r="A206" s="8" t="s">
        <v>62</v>
      </c>
      <c r="B206" s="8" t="s">
        <v>990</v>
      </c>
      <c r="C206" s="8" t="s">
        <v>656</v>
      </c>
      <c r="D206" s="8" t="s">
        <v>975</v>
      </c>
      <c r="E206" s="7">
        <v>18.734190000000002</v>
      </c>
      <c r="F206" s="7">
        <v>1352050.36</v>
      </c>
      <c r="G206" s="6">
        <v>25329568.34</v>
      </c>
      <c r="H206" s="7">
        <v>226981.45</v>
      </c>
      <c r="I206" s="6">
        <v>4252313.6100000003</v>
      </c>
      <c r="J206" s="7">
        <v>205.65</v>
      </c>
      <c r="K206" s="6">
        <v>3852.69</v>
      </c>
      <c r="L206" s="7">
        <v>226775.8</v>
      </c>
      <c r="M206" s="6">
        <v>4248460.92</v>
      </c>
    </row>
    <row r="207" spans="1:13" x14ac:dyDescent="0.35">
      <c r="A207" s="8" t="s">
        <v>62</v>
      </c>
      <c r="B207" s="8" t="s">
        <v>990</v>
      </c>
      <c r="C207" s="8" t="s">
        <v>657</v>
      </c>
      <c r="D207" s="8" t="s">
        <v>981</v>
      </c>
      <c r="E207" s="7">
        <v>0</v>
      </c>
      <c r="F207" s="7">
        <v>0</v>
      </c>
      <c r="G207" s="6">
        <v>0</v>
      </c>
      <c r="H207" s="7">
        <v>0</v>
      </c>
      <c r="I207" s="6">
        <v>0</v>
      </c>
      <c r="J207" s="7">
        <v>0</v>
      </c>
      <c r="K207" s="6">
        <v>0</v>
      </c>
      <c r="L207" s="7">
        <v>0</v>
      </c>
      <c r="M207" s="6">
        <v>0</v>
      </c>
    </row>
    <row r="208" spans="1:13" x14ac:dyDescent="0.35">
      <c r="A208" s="8" t="s">
        <v>62</v>
      </c>
      <c r="B208" s="8" t="s">
        <v>990</v>
      </c>
      <c r="C208" s="8" t="s">
        <v>658</v>
      </c>
      <c r="D208" s="8" t="s">
        <v>975</v>
      </c>
      <c r="E208" s="7">
        <v>0</v>
      </c>
      <c r="F208" s="7">
        <v>0</v>
      </c>
      <c r="G208" s="6">
        <v>0</v>
      </c>
      <c r="H208" s="7">
        <v>0</v>
      </c>
      <c r="I208" s="6">
        <v>0</v>
      </c>
      <c r="J208" s="7">
        <v>0</v>
      </c>
      <c r="K208" s="6">
        <v>0</v>
      </c>
      <c r="L208" s="7">
        <v>0</v>
      </c>
      <c r="M208" s="6">
        <v>0</v>
      </c>
    </row>
    <row r="209" spans="1:13" x14ac:dyDescent="0.35">
      <c r="A209" s="8" t="s">
        <v>62</v>
      </c>
      <c r="B209" s="8" t="s">
        <v>990</v>
      </c>
      <c r="C209" s="8" t="s">
        <v>659</v>
      </c>
      <c r="D209" s="8" t="s">
        <v>976</v>
      </c>
      <c r="E209" s="7">
        <v>0</v>
      </c>
      <c r="F209" s="7">
        <v>0</v>
      </c>
      <c r="G209" s="6">
        <v>0</v>
      </c>
      <c r="H209" s="7">
        <v>0</v>
      </c>
      <c r="I209" s="6">
        <v>0</v>
      </c>
      <c r="J209" s="7">
        <v>0</v>
      </c>
      <c r="K209" s="6">
        <v>0</v>
      </c>
      <c r="L209" s="7">
        <v>0</v>
      </c>
      <c r="M209" s="6">
        <v>0</v>
      </c>
    </row>
    <row r="210" spans="1:13" x14ac:dyDescent="0.35">
      <c r="A210" s="8" t="s">
        <v>62</v>
      </c>
      <c r="B210" s="8" t="s">
        <v>990</v>
      </c>
      <c r="C210" s="8" t="s">
        <v>660</v>
      </c>
      <c r="D210" s="8" t="s">
        <v>973</v>
      </c>
      <c r="E210" s="7">
        <v>0</v>
      </c>
      <c r="F210" s="7">
        <v>0</v>
      </c>
      <c r="G210" s="6">
        <v>0</v>
      </c>
      <c r="H210" s="7">
        <v>0</v>
      </c>
      <c r="I210" s="6">
        <v>0</v>
      </c>
      <c r="J210" s="7">
        <v>0</v>
      </c>
      <c r="K210" s="6">
        <v>0</v>
      </c>
      <c r="L210" s="7">
        <v>0</v>
      </c>
      <c r="M210" s="6">
        <v>0</v>
      </c>
    </row>
    <row r="211" spans="1:13" x14ac:dyDescent="0.35">
      <c r="A211" s="8" t="s">
        <v>62</v>
      </c>
      <c r="B211" s="8" t="s">
        <v>990</v>
      </c>
      <c r="C211" s="8" t="s">
        <v>661</v>
      </c>
      <c r="D211" s="8" t="s">
        <v>973</v>
      </c>
      <c r="E211" s="7">
        <v>16.387498999999998</v>
      </c>
      <c r="F211" s="7">
        <v>107737736.68000001</v>
      </c>
      <c r="G211" s="6">
        <v>1765552159.78</v>
      </c>
      <c r="H211" s="7">
        <v>489803.34</v>
      </c>
      <c r="I211" s="6">
        <v>8026652.2300000004</v>
      </c>
      <c r="J211" s="7">
        <v>615150</v>
      </c>
      <c r="K211" s="6">
        <v>10080770.630000001</v>
      </c>
      <c r="L211" s="7">
        <v>-125346.66</v>
      </c>
      <c r="M211" s="6">
        <v>-2054118.39</v>
      </c>
    </row>
    <row r="212" spans="1:13" x14ac:dyDescent="0.35">
      <c r="A212" s="8" t="s">
        <v>62</v>
      </c>
      <c r="B212" s="8" t="s">
        <v>990</v>
      </c>
      <c r="C212" s="8" t="s">
        <v>662</v>
      </c>
      <c r="D212" s="8" t="s">
        <v>973</v>
      </c>
      <c r="E212" s="7">
        <v>16.387499999999999</v>
      </c>
      <c r="F212" s="7">
        <v>167003302.44</v>
      </c>
      <c r="G212" s="6">
        <v>2736766618.8099999</v>
      </c>
      <c r="H212" s="7">
        <v>802215.22</v>
      </c>
      <c r="I212" s="6">
        <v>13146301.92</v>
      </c>
      <c r="J212" s="7">
        <v>2049799.37</v>
      </c>
      <c r="K212" s="6">
        <v>33591087.18</v>
      </c>
      <c r="L212" s="7">
        <v>-1247584.1499999999</v>
      </c>
      <c r="M212" s="6">
        <v>-20444785.260000002</v>
      </c>
    </row>
    <row r="213" spans="1:13" x14ac:dyDescent="0.35">
      <c r="A213" s="8" t="s">
        <v>62</v>
      </c>
      <c r="B213" s="8" t="s">
        <v>990</v>
      </c>
      <c r="C213" s="8" t="s">
        <v>663</v>
      </c>
      <c r="D213" s="8" t="s">
        <v>976</v>
      </c>
      <c r="E213" s="7">
        <v>0</v>
      </c>
      <c r="F213" s="7">
        <v>0</v>
      </c>
      <c r="G213" s="6">
        <v>0</v>
      </c>
      <c r="H213" s="7">
        <v>0</v>
      </c>
      <c r="I213" s="6">
        <v>0</v>
      </c>
      <c r="J213" s="7">
        <v>0</v>
      </c>
      <c r="K213" s="6">
        <v>0</v>
      </c>
      <c r="L213" s="7">
        <v>0</v>
      </c>
      <c r="M213" s="6">
        <v>0</v>
      </c>
    </row>
    <row r="214" spans="1:13" x14ac:dyDescent="0.35">
      <c r="A214" s="8" t="s">
        <v>62</v>
      </c>
      <c r="B214" s="8" t="s">
        <v>990</v>
      </c>
      <c r="C214" s="8" t="s">
        <v>664</v>
      </c>
      <c r="D214" s="8" t="s">
        <v>976</v>
      </c>
      <c r="E214" s="7">
        <v>0</v>
      </c>
      <c r="F214" s="7">
        <v>0</v>
      </c>
      <c r="G214" s="6">
        <v>0</v>
      </c>
      <c r="H214" s="7">
        <v>0</v>
      </c>
      <c r="I214" s="6">
        <v>0</v>
      </c>
      <c r="J214" s="7">
        <v>0</v>
      </c>
      <c r="K214" s="6">
        <v>0</v>
      </c>
      <c r="L214" s="7">
        <v>0</v>
      </c>
      <c r="M214" s="6">
        <v>0</v>
      </c>
    </row>
    <row r="215" spans="1:13" x14ac:dyDescent="0.35">
      <c r="A215" s="8" t="s">
        <v>62</v>
      </c>
      <c r="B215" s="8" t="s">
        <v>990</v>
      </c>
      <c r="C215" s="8" t="s">
        <v>665</v>
      </c>
      <c r="D215" s="8" t="s">
        <v>973</v>
      </c>
      <c r="E215" s="7">
        <v>16.387499999999999</v>
      </c>
      <c r="F215" s="7">
        <v>70940338.109999999</v>
      </c>
      <c r="G215" s="6">
        <v>1162534790.8199999</v>
      </c>
      <c r="H215" s="7">
        <v>858943.01</v>
      </c>
      <c r="I215" s="6">
        <v>14075928.58</v>
      </c>
      <c r="J215" s="7">
        <v>0</v>
      </c>
      <c r="K215" s="6">
        <v>0</v>
      </c>
      <c r="L215" s="7">
        <v>858943.01</v>
      </c>
      <c r="M215" s="6">
        <v>14075928.58</v>
      </c>
    </row>
    <row r="216" spans="1:13" x14ac:dyDescent="0.35">
      <c r="A216" s="8" t="s">
        <v>62</v>
      </c>
      <c r="B216" s="8" t="s">
        <v>990</v>
      </c>
      <c r="C216" s="8" t="s">
        <v>666</v>
      </c>
      <c r="D216" s="8" t="s">
        <v>973</v>
      </c>
      <c r="E216" s="7">
        <v>0</v>
      </c>
      <c r="F216" s="7">
        <v>0</v>
      </c>
      <c r="G216" s="6">
        <v>0</v>
      </c>
      <c r="H216" s="7">
        <v>0</v>
      </c>
      <c r="I216" s="6">
        <v>0</v>
      </c>
      <c r="J216" s="7">
        <v>0</v>
      </c>
      <c r="K216" s="6">
        <v>0</v>
      </c>
      <c r="L216" s="7">
        <v>0</v>
      </c>
      <c r="M216" s="6">
        <v>0</v>
      </c>
    </row>
    <row r="217" spans="1:13" x14ac:dyDescent="0.35">
      <c r="A217" s="8" t="s">
        <v>62</v>
      </c>
      <c r="B217" s="8" t="s">
        <v>990</v>
      </c>
      <c r="C217" s="8" t="s">
        <v>689</v>
      </c>
      <c r="D217" s="8" t="s">
        <v>973</v>
      </c>
      <c r="E217" s="7">
        <v>16.387499999999999</v>
      </c>
      <c r="F217" s="7">
        <v>50380101.450000003</v>
      </c>
      <c r="G217" s="6">
        <v>825603912.51999998</v>
      </c>
      <c r="H217" s="7">
        <v>6726957.0700000003</v>
      </c>
      <c r="I217" s="6">
        <v>110238008.98</v>
      </c>
      <c r="J217" s="7">
        <v>10948387</v>
      </c>
      <c r="K217" s="6">
        <v>179416691.96000001</v>
      </c>
      <c r="L217" s="7">
        <v>-4221429.93</v>
      </c>
      <c r="M217" s="6">
        <v>-69178682.980000004</v>
      </c>
    </row>
    <row r="218" spans="1:13" x14ac:dyDescent="0.35">
      <c r="A218" s="8" t="s">
        <v>62</v>
      </c>
      <c r="B218" s="8" t="s">
        <v>990</v>
      </c>
      <c r="C218" s="8" t="s">
        <v>690</v>
      </c>
      <c r="D218" s="8" t="s">
        <v>973</v>
      </c>
      <c r="E218" s="7">
        <v>16.387499999999999</v>
      </c>
      <c r="F218" s="7">
        <v>1112604.77</v>
      </c>
      <c r="G218" s="6">
        <v>18232810.68</v>
      </c>
      <c r="H218" s="7">
        <v>0</v>
      </c>
      <c r="I218" s="6">
        <v>0</v>
      </c>
      <c r="J218" s="7">
        <v>12347.42</v>
      </c>
      <c r="K218" s="6">
        <v>202343.35</v>
      </c>
      <c r="L218" s="7">
        <v>-12347.42</v>
      </c>
      <c r="M218" s="6">
        <v>-202343.35</v>
      </c>
    </row>
    <row r="219" spans="1:13" x14ac:dyDescent="0.35">
      <c r="A219" s="8" t="s">
        <v>62</v>
      </c>
      <c r="B219" s="8" t="s">
        <v>990</v>
      </c>
      <c r="C219" s="8" t="s">
        <v>691</v>
      </c>
      <c r="D219" s="8" t="s">
        <v>973</v>
      </c>
      <c r="E219" s="7">
        <v>16.387499999999999</v>
      </c>
      <c r="F219" s="7">
        <v>51466646.740000002</v>
      </c>
      <c r="G219" s="6">
        <v>843409673.46000004</v>
      </c>
      <c r="H219" s="7">
        <v>972019.62</v>
      </c>
      <c r="I219" s="6">
        <v>15928971.52</v>
      </c>
      <c r="J219" s="7">
        <v>7476200.2199999997</v>
      </c>
      <c r="K219" s="6">
        <v>122516231.11</v>
      </c>
      <c r="L219" s="7">
        <v>-6504180.5999999996</v>
      </c>
      <c r="M219" s="6">
        <v>-106587259.58</v>
      </c>
    </row>
    <row r="220" spans="1:13" x14ac:dyDescent="0.35">
      <c r="A220" s="8" t="s">
        <v>62</v>
      </c>
      <c r="B220" s="8" t="s">
        <v>990</v>
      </c>
      <c r="C220" s="8" t="s">
        <v>692</v>
      </c>
      <c r="D220" s="8" t="s">
        <v>976</v>
      </c>
      <c r="E220" s="7">
        <v>21.750309999999999</v>
      </c>
      <c r="F220" s="7">
        <v>5289372.5</v>
      </c>
      <c r="G220" s="6">
        <v>115045491.59</v>
      </c>
      <c r="H220" s="7">
        <v>302839.2</v>
      </c>
      <c r="I220" s="6">
        <v>6586846.4800000004</v>
      </c>
      <c r="J220" s="7">
        <v>112246.21</v>
      </c>
      <c r="K220" s="6">
        <v>2441389.86</v>
      </c>
      <c r="L220" s="7">
        <v>190592.99</v>
      </c>
      <c r="M220" s="6">
        <v>4145456.62</v>
      </c>
    </row>
    <row r="221" spans="1:13" x14ac:dyDescent="0.35">
      <c r="A221" s="8" t="s">
        <v>62</v>
      </c>
      <c r="B221" s="8" t="s">
        <v>95</v>
      </c>
      <c r="C221" s="8" t="s">
        <v>637</v>
      </c>
      <c r="D221" s="8" t="s">
        <v>973</v>
      </c>
      <c r="E221" s="7">
        <v>16.387498999999998</v>
      </c>
      <c r="F221" s="7">
        <v>912339.37</v>
      </c>
      <c r="G221" s="6">
        <v>14950961.359999999</v>
      </c>
      <c r="H221" s="7">
        <v>0</v>
      </c>
      <c r="I221" s="6">
        <v>0</v>
      </c>
      <c r="J221" s="7">
        <v>0</v>
      </c>
      <c r="K221" s="6">
        <v>0</v>
      </c>
      <c r="L221" s="7">
        <v>0</v>
      </c>
      <c r="M221" s="6">
        <v>0</v>
      </c>
    </row>
    <row r="222" spans="1:13" x14ac:dyDescent="0.35">
      <c r="A222" s="8" t="s">
        <v>62</v>
      </c>
      <c r="B222" s="8" t="s">
        <v>95</v>
      </c>
      <c r="C222" s="8" t="s">
        <v>638</v>
      </c>
      <c r="D222" s="8" t="s">
        <v>973</v>
      </c>
      <c r="E222" s="7">
        <v>16.387499999999999</v>
      </c>
      <c r="F222" s="7">
        <v>23721169.25</v>
      </c>
      <c r="G222" s="6">
        <v>388730661.13</v>
      </c>
      <c r="H222" s="7">
        <v>325771.56</v>
      </c>
      <c r="I222" s="6">
        <v>5338581.4400000004</v>
      </c>
      <c r="J222" s="7">
        <v>633400.46</v>
      </c>
      <c r="K222" s="6">
        <v>10379850.039999999</v>
      </c>
      <c r="L222" s="7">
        <v>-307628.90000000002</v>
      </c>
      <c r="M222" s="6">
        <v>-5041268.5999999996</v>
      </c>
    </row>
    <row r="223" spans="1:13" x14ac:dyDescent="0.35">
      <c r="A223" s="8" t="s">
        <v>62</v>
      </c>
      <c r="B223" s="8" t="s">
        <v>95</v>
      </c>
      <c r="C223" s="8" t="s">
        <v>643</v>
      </c>
      <c r="D223" s="8" t="s">
        <v>973</v>
      </c>
      <c r="E223" s="7">
        <v>16.387499999999999</v>
      </c>
      <c r="F223" s="7">
        <v>883664.92</v>
      </c>
      <c r="G223" s="6">
        <v>14481058.9</v>
      </c>
      <c r="H223" s="7">
        <v>0</v>
      </c>
      <c r="I223" s="6">
        <v>0</v>
      </c>
      <c r="J223" s="7">
        <v>0</v>
      </c>
      <c r="K223" s="6">
        <v>0</v>
      </c>
      <c r="L223" s="7">
        <v>0</v>
      </c>
      <c r="M223" s="6">
        <v>0</v>
      </c>
    </row>
    <row r="224" spans="1:13" x14ac:dyDescent="0.35">
      <c r="A224" s="8" t="s">
        <v>62</v>
      </c>
      <c r="B224" s="8" t="s">
        <v>95</v>
      </c>
      <c r="C224" s="8" t="s">
        <v>651</v>
      </c>
      <c r="D224" s="8" t="s">
        <v>973</v>
      </c>
      <c r="E224" s="7">
        <v>16.387499999999999</v>
      </c>
      <c r="F224" s="7">
        <v>3031309.35</v>
      </c>
      <c r="G224" s="6">
        <v>49675582.039999999</v>
      </c>
      <c r="H224" s="7">
        <v>0</v>
      </c>
      <c r="I224" s="6">
        <v>0</v>
      </c>
      <c r="J224" s="7">
        <v>0</v>
      </c>
      <c r="K224" s="6">
        <v>0</v>
      </c>
      <c r="L224" s="7">
        <v>0</v>
      </c>
      <c r="M224" s="6">
        <v>0</v>
      </c>
    </row>
    <row r="225" spans="1:13" x14ac:dyDescent="0.35">
      <c r="A225" s="8" t="s">
        <v>62</v>
      </c>
      <c r="B225" s="8" t="s">
        <v>95</v>
      </c>
      <c r="C225" s="8" t="s">
        <v>652</v>
      </c>
      <c r="D225" s="8" t="s">
        <v>973</v>
      </c>
      <c r="E225" s="7">
        <v>16.387498999999998</v>
      </c>
      <c r="F225" s="7">
        <v>19457339.239999998</v>
      </c>
      <c r="G225" s="6">
        <v>318857146.75999999</v>
      </c>
      <c r="H225" s="7">
        <v>479623.09</v>
      </c>
      <c r="I225" s="6">
        <v>7859823.3899999997</v>
      </c>
      <c r="J225" s="7">
        <v>489385.36</v>
      </c>
      <c r="K225" s="6">
        <v>8019802.5899999999</v>
      </c>
      <c r="L225" s="7">
        <v>-9762.27</v>
      </c>
      <c r="M225" s="6">
        <v>-159979.20000000001</v>
      </c>
    </row>
    <row r="226" spans="1:13" x14ac:dyDescent="0.35">
      <c r="A226" s="8" t="s">
        <v>62</v>
      </c>
      <c r="B226" s="8" t="s">
        <v>95</v>
      </c>
      <c r="C226" s="8" t="s">
        <v>653</v>
      </c>
      <c r="D226" s="8" t="s">
        <v>973</v>
      </c>
      <c r="E226" s="7">
        <v>16.387498999999998</v>
      </c>
      <c r="F226" s="7">
        <v>9314809.3499999996</v>
      </c>
      <c r="G226" s="6">
        <v>152646438.18000001</v>
      </c>
      <c r="H226" s="7">
        <v>160742.51999999999</v>
      </c>
      <c r="I226" s="6">
        <v>2634168.0499999998</v>
      </c>
      <c r="J226" s="7">
        <v>715124.96</v>
      </c>
      <c r="K226" s="6">
        <v>11719110.279999999</v>
      </c>
      <c r="L226" s="7">
        <v>-554382.43999999994</v>
      </c>
      <c r="M226" s="6">
        <v>-9084942.2400000002</v>
      </c>
    </row>
    <row r="227" spans="1:13" x14ac:dyDescent="0.35">
      <c r="A227" s="8" t="s">
        <v>62</v>
      </c>
      <c r="B227" s="8" t="s">
        <v>95</v>
      </c>
      <c r="C227" s="8" t="s">
        <v>654</v>
      </c>
      <c r="D227" s="8" t="s">
        <v>976</v>
      </c>
      <c r="E227" s="7">
        <v>21.750309999999999</v>
      </c>
      <c r="F227" s="7">
        <v>1342201.68</v>
      </c>
      <c r="G227" s="6">
        <v>29193302.690000001</v>
      </c>
      <c r="H227" s="7">
        <v>0</v>
      </c>
      <c r="I227" s="6">
        <v>0</v>
      </c>
      <c r="J227" s="7">
        <v>20000</v>
      </c>
      <c r="K227" s="6">
        <v>435006.2</v>
      </c>
      <c r="L227" s="7">
        <v>-20000</v>
      </c>
      <c r="M227" s="6">
        <v>-435006.2</v>
      </c>
    </row>
    <row r="228" spans="1:13" x14ac:dyDescent="0.35">
      <c r="A228" s="8" t="s">
        <v>62</v>
      </c>
      <c r="B228" s="8" t="s">
        <v>95</v>
      </c>
      <c r="C228" s="8" t="s">
        <v>655</v>
      </c>
      <c r="D228" s="8" t="s">
        <v>981</v>
      </c>
      <c r="E228" s="7">
        <v>20.312985999999999</v>
      </c>
      <c r="F228" s="7">
        <v>14092.43</v>
      </c>
      <c r="G228" s="6">
        <v>286259.34000000003</v>
      </c>
      <c r="H228" s="7">
        <v>0</v>
      </c>
      <c r="I228" s="6">
        <v>0</v>
      </c>
      <c r="J228" s="7">
        <v>0</v>
      </c>
      <c r="K228" s="6">
        <v>0</v>
      </c>
      <c r="L228" s="7">
        <v>0</v>
      </c>
      <c r="M228" s="6">
        <v>0</v>
      </c>
    </row>
    <row r="229" spans="1:13" x14ac:dyDescent="0.35">
      <c r="A229" s="8" t="s">
        <v>62</v>
      </c>
      <c r="B229" s="8" t="s">
        <v>95</v>
      </c>
      <c r="C229" s="8" t="s">
        <v>656</v>
      </c>
      <c r="D229" s="8" t="s">
        <v>975</v>
      </c>
      <c r="E229" s="7">
        <v>18.734189000000001</v>
      </c>
      <c r="F229" s="7">
        <v>1930328.09</v>
      </c>
      <c r="G229" s="6">
        <v>36163133.130000003</v>
      </c>
      <c r="H229" s="7">
        <v>5000</v>
      </c>
      <c r="I229" s="6">
        <v>93670.95</v>
      </c>
      <c r="J229" s="7">
        <v>5000</v>
      </c>
      <c r="K229" s="6">
        <v>93670.95</v>
      </c>
      <c r="L229" s="7">
        <v>0</v>
      </c>
      <c r="M229" s="6">
        <v>0</v>
      </c>
    </row>
    <row r="230" spans="1:13" x14ac:dyDescent="0.35">
      <c r="A230" s="8" t="s">
        <v>62</v>
      </c>
      <c r="B230" s="8" t="s">
        <v>95</v>
      </c>
      <c r="C230" s="8" t="s">
        <v>657</v>
      </c>
      <c r="D230" s="8" t="s">
        <v>981</v>
      </c>
      <c r="E230" s="7">
        <v>0</v>
      </c>
      <c r="F230" s="7">
        <v>0</v>
      </c>
      <c r="G230" s="6">
        <v>0</v>
      </c>
      <c r="H230" s="7">
        <v>0</v>
      </c>
      <c r="I230" s="6">
        <v>0</v>
      </c>
      <c r="J230" s="7">
        <v>0</v>
      </c>
      <c r="K230" s="6">
        <v>0</v>
      </c>
      <c r="L230" s="7">
        <v>0</v>
      </c>
      <c r="M230" s="6">
        <v>0</v>
      </c>
    </row>
    <row r="231" spans="1:13" x14ac:dyDescent="0.35">
      <c r="A231" s="8" t="s">
        <v>62</v>
      </c>
      <c r="B231" s="8" t="s">
        <v>95</v>
      </c>
      <c r="C231" s="8" t="s">
        <v>658</v>
      </c>
      <c r="D231" s="8" t="s">
        <v>975</v>
      </c>
      <c r="E231" s="7">
        <v>0</v>
      </c>
      <c r="F231" s="7">
        <v>0</v>
      </c>
      <c r="G231" s="6">
        <v>0</v>
      </c>
      <c r="H231" s="7">
        <v>0</v>
      </c>
      <c r="I231" s="6">
        <v>0</v>
      </c>
      <c r="J231" s="7">
        <v>0</v>
      </c>
      <c r="K231" s="6">
        <v>0</v>
      </c>
      <c r="L231" s="7">
        <v>0</v>
      </c>
      <c r="M231" s="6">
        <v>0</v>
      </c>
    </row>
    <row r="232" spans="1:13" x14ac:dyDescent="0.35">
      <c r="A232" s="8" t="s">
        <v>62</v>
      </c>
      <c r="B232" s="8" t="s">
        <v>95</v>
      </c>
      <c r="C232" s="8" t="s">
        <v>659</v>
      </c>
      <c r="D232" s="8" t="s">
        <v>976</v>
      </c>
      <c r="E232" s="7">
        <v>21.750309000000001</v>
      </c>
      <c r="F232" s="7">
        <v>123624.46</v>
      </c>
      <c r="G232" s="6">
        <v>2688870.32</v>
      </c>
      <c r="H232" s="7">
        <v>0</v>
      </c>
      <c r="I232" s="6">
        <v>0</v>
      </c>
      <c r="J232" s="7">
        <v>0</v>
      </c>
      <c r="K232" s="6">
        <v>0</v>
      </c>
      <c r="L232" s="7">
        <v>0</v>
      </c>
      <c r="M232" s="6">
        <v>0</v>
      </c>
    </row>
    <row r="233" spans="1:13" x14ac:dyDescent="0.35">
      <c r="A233" s="8" t="s">
        <v>62</v>
      </c>
      <c r="B233" s="8" t="s">
        <v>95</v>
      </c>
      <c r="C233" s="8" t="s">
        <v>660</v>
      </c>
      <c r="D233" s="8" t="s">
        <v>973</v>
      </c>
      <c r="E233" s="7">
        <v>16.387499999999999</v>
      </c>
      <c r="F233" s="7">
        <v>2486105.23</v>
      </c>
      <c r="G233" s="6">
        <v>40741049.5</v>
      </c>
      <c r="H233" s="7">
        <v>55000</v>
      </c>
      <c r="I233" s="6">
        <v>901312.5</v>
      </c>
      <c r="J233" s="7">
        <v>0</v>
      </c>
      <c r="K233" s="6">
        <v>0</v>
      </c>
      <c r="L233" s="7">
        <v>55000</v>
      </c>
      <c r="M233" s="6">
        <v>901312.5</v>
      </c>
    </row>
    <row r="234" spans="1:13" x14ac:dyDescent="0.35">
      <c r="A234" s="8" t="s">
        <v>62</v>
      </c>
      <c r="B234" s="8" t="s">
        <v>95</v>
      </c>
      <c r="C234" s="8" t="s">
        <v>661</v>
      </c>
      <c r="D234" s="8" t="s">
        <v>973</v>
      </c>
      <c r="E234" s="7">
        <v>0</v>
      </c>
      <c r="F234" s="7">
        <v>0</v>
      </c>
      <c r="G234" s="6">
        <v>0</v>
      </c>
      <c r="H234" s="7">
        <v>0</v>
      </c>
      <c r="I234" s="6">
        <v>0</v>
      </c>
      <c r="J234" s="7">
        <v>0</v>
      </c>
      <c r="K234" s="6">
        <v>0</v>
      </c>
      <c r="L234" s="7">
        <v>0</v>
      </c>
      <c r="M234" s="6">
        <v>0</v>
      </c>
    </row>
    <row r="235" spans="1:13" x14ac:dyDescent="0.35">
      <c r="A235" s="8" t="s">
        <v>62</v>
      </c>
      <c r="B235" s="8" t="s">
        <v>95</v>
      </c>
      <c r="C235" s="8" t="s">
        <v>662</v>
      </c>
      <c r="D235" s="8" t="s">
        <v>973</v>
      </c>
      <c r="E235" s="7">
        <v>16.387498999999998</v>
      </c>
      <c r="F235" s="7">
        <v>338548.33</v>
      </c>
      <c r="G235" s="6">
        <v>5547960.7400000002</v>
      </c>
      <c r="H235" s="7">
        <v>3975</v>
      </c>
      <c r="I235" s="6">
        <v>65140.31</v>
      </c>
      <c r="J235" s="7">
        <v>0</v>
      </c>
      <c r="K235" s="6">
        <v>0</v>
      </c>
      <c r="L235" s="7">
        <v>3975</v>
      </c>
      <c r="M235" s="6">
        <v>65140.31</v>
      </c>
    </row>
    <row r="236" spans="1:13" x14ac:dyDescent="0.35">
      <c r="A236" s="8" t="s">
        <v>62</v>
      </c>
      <c r="B236" s="8" t="s">
        <v>95</v>
      </c>
      <c r="C236" s="8" t="s">
        <v>663</v>
      </c>
      <c r="D236" s="8" t="s">
        <v>976</v>
      </c>
      <c r="E236" s="7">
        <v>0</v>
      </c>
      <c r="F236" s="7">
        <v>0</v>
      </c>
      <c r="G236" s="6">
        <v>0</v>
      </c>
      <c r="H236" s="7">
        <v>0</v>
      </c>
      <c r="I236" s="6">
        <v>0</v>
      </c>
      <c r="J236" s="7">
        <v>0</v>
      </c>
      <c r="K236" s="6">
        <v>0</v>
      </c>
      <c r="L236" s="7">
        <v>0</v>
      </c>
      <c r="M236" s="6">
        <v>0</v>
      </c>
    </row>
    <row r="237" spans="1:13" x14ac:dyDescent="0.35">
      <c r="A237" s="8" t="s">
        <v>62</v>
      </c>
      <c r="B237" s="8" t="s">
        <v>95</v>
      </c>
      <c r="C237" s="8" t="s">
        <v>664</v>
      </c>
      <c r="D237" s="8" t="s">
        <v>976</v>
      </c>
      <c r="E237" s="7">
        <v>0</v>
      </c>
      <c r="F237" s="7">
        <v>0</v>
      </c>
      <c r="G237" s="6">
        <v>0</v>
      </c>
      <c r="H237" s="7">
        <v>0</v>
      </c>
      <c r="I237" s="6">
        <v>0</v>
      </c>
      <c r="J237" s="7">
        <v>0</v>
      </c>
      <c r="K237" s="6">
        <v>0</v>
      </c>
      <c r="L237" s="7">
        <v>0</v>
      </c>
      <c r="M237" s="6">
        <v>0</v>
      </c>
    </row>
    <row r="238" spans="1:13" x14ac:dyDescent="0.35">
      <c r="A238" s="8" t="s">
        <v>62</v>
      </c>
      <c r="B238" s="8" t="s">
        <v>95</v>
      </c>
      <c r="C238" s="8" t="s">
        <v>665</v>
      </c>
      <c r="D238" s="8" t="s">
        <v>973</v>
      </c>
      <c r="E238" s="7">
        <v>16.387499999999999</v>
      </c>
      <c r="F238" s="7">
        <v>4217805.38</v>
      </c>
      <c r="G238" s="6">
        <v>69119285.739999995</v>
      </c>
      <c r="H238" s="7">
        <v>0</v>
      </c>
      <c r="I238" s="6">
        <v>0</v>
      </c>
      <c r="J238" s="7">
        <v>0</v>
      </c>
      <c r="K238" s="6">
        <v>0</v>
      </c>
      <c r="L238" s="7">
        <v>0</v>
      </c>
      <c r="M238" s="6">
        <v>0</v>
      </c>
    </row>
    <row r="239" spans="1:13" x14ac:dyDescent="0.35">
      <c r="A239" s="8" t="s">
        <v>62</v>
      </c>
      <c r="B239" s="8" t="s">
        <v>95</v>
      </c>
      <c r="C239" s="8" t="s">
        <v>666</v>
      </c>
      <c r="D239" s="8" t="s">
        <v>973</v>
      </c>
      <c r="E239" s="7">
        <v>0</v>
      </c>
      <c r="F239" s="7">
        <v>0</v>
      </c>
      <c r="G239" s="6">
        <v>0</v>
      </c>
      <c r="H239" s="7">
        <v>0</v>
      </c>
      <c r="I239" s="6">
        <v>0</v>
      </c>
      <c r="J239" s="7">
        <v>0</v>
      </c>
      <c r="K239" s="6">
        <v>0</v>
      </c>
      <c r="L239" s="7">
        <v>0</v>
      </c>
      <c r="M239" s="6">
        <v>0</v>
      </c>
    </row>
    <row r="240" spans="1:13" x14ac:dyDescent="0.35">
      <c r="A240" s="8" t="s">
        <v>62</v>
      </c>
      <c r="B240" s="8" t="s">
        <v>95</v>
      </c>
      <c r="C240" s="8" t="s">
        <v>689</v>
      </c>
      <c r="D240" s="8" t="s">
        <v>973</v>
      </c>
      <c r="E240" s="7">
        <v>16.387498999999998</v>
      </c>
      <c r="F240" s="7">
        <v>838005.6</v>
      </c>
      <c r="G240" s="6">
        <v>13732816.720000001</v>
      </c>
      <c r="H240" s="7">
        <v>0</v>
      </c>
      <c r="I240" s="6">
        <v>0</v>
      </c>
      <c r="J240" s="7">
        <v>0</v>
      </c>
      <c r="K240" s="6">
        <v>0</v>
      </c>
      <c r="L240" s="7">
        <v>0</v>
      </c>
      <c r="M240" s="6">
        <v>0</v>
      </c>
    </row>
    <row r="241" spans="1:13" x14ac:dyDescent="0.35">
      <c r="A241" s="8" t="s">
        <v>62</v>
      </c>
      <c r="B241" s="8" t="s">
        <v>95</v>
      </c>
      <c r="C241" s="8" t="s">
        <v>690</v>
      </c>
      <c r="D241" s="8" t="s">
        <v>973</v>
      </c>
      <c r="E241" s="7">
        <v>16.387498999999998</v>
      </c>
      <c r="F241" s="7">
        <v>4458545.6900000004</v>
      </c>
      <c r="G241" s="6">
        <v>73064417.450000003</v>
      </c>
      <c r="H241" s="7">
        <v>0</v>
      </c>
      <c r="I241" s="6">
        <v>0</v>
      </c>
      <c r="J241" s="7">
        <v>24033.34</v>
      </c>
      <c r="K241" s="6">
        <v>393846.36</v>
      </c>
      <c r="L241" s="7">
        <v>-24033.34</v>
      </c>
      <c r="M241" s="6">
        <v>-393846.36</v>
      </c>
    </row>
    <row r="242" spans="1:13" x14ac:dyDescent="0.35">
      <c r="A242" s="8" t="s">
        <v>62</v>
      </c>
      <c r="B242" s="8" t="s">
        <v>95</v>
      </c>
      <c r="C242" s="8" t="s">
        <v>691</v>
      </c>
      <c r="D242" s="8" t="s">
        <v>973</v>
      </c>
      <c r="E242" s="7">
        <v>16.387499999999999</v>
      </c>
      <c r="F242" s="7">
        <v>1061891.3799999999</v>
      </c>
      <c r="G242" s="6">
        <v>17401745.059999999</v>
      </c>
      <c r="H242" s="7">
        <v>98544.67</v>
      </c>
      <c r="I242" s="6">
        <v>1614900.78</v>
      </c>
      <c r="J242" s="7">
        <v>9072.64</v>
      </c>
      <c r="K242" s="6">
        <v>148677.89000000001</v>
      </c>
      <c r="L242" s="7">
        <v>89472.03</v>
      </c>
      <c r="M242" s="6">
        <v>1466222.89</v>
      </c>
    </row>
    <row r="243" spans="1:13" x14ac:dyDescent="0.35">
      <c r="A243" s="8" t="s">
        <v>62</v>
      </c>
      <c r="B243" s="8" t="s">
        <v>95</v>
      </c>
      <c r="C243" s="8" t="s">
        <v>692</v>
      </c>
      <c r="D243" s="8" t="s">
        <v>976</v>
      </c>
      <c r="E243" s="7">
        <v>21.750309000000001</v>
      </c>
      <c r="F243" s="7">
        <v>586521.63</v>
      </c>
      <c r="G243" s="6">
        <v>12757027.18</v>
      </c>
      <c r="H243" s="7">
        <v>0</v>
      </c>
      <c r="I243" s="6">
        <v>0</v>
      </c>
      <c r="J243" s="7">
        <v>2500</v>
      </c>
      <c r="K243" s="6">
        <v>54375.77</v>
      </c>
      <c r="L243" s="7">
        <v>-2500</v>
      </c>
      <c r="M243" s="6">
        <v>-54375.77</v>
      </c>
    </row>
    <row r="244" spans="1:13" x14ac:dyDescent="0.35">
      <c r="A244" s="8" t="s">
        <v>64</v>
      </c>
      <c r="B244" s="8" t="s">
        <v>990</v>
      </c>
      <c r="C244" s="8" t="s">
        <v>699</v>
      </c>
      <c r="D244" s="8" t="s">
        <v>976</v>
      </c>
      <c r="E244" s="7">
        <v>21.750309000000001</v>
      </c>
      <c r="F244" s="7">
        <v>482581.1</v>
      </c>
      <c r="G244" s="6">
        <v>10496288.48</v>
      </c>
      <c r="H244" s="7">
        <v>0</v>
      </c>
      <c r="I244" s="6">
        <v>0</v>
      </c>
      <c r="J244" s="7">
        <v>15869.04</v>
      </c>
      <c r="K244" s="6">
        <v>345156.54</v>
      </c>
      <c r="L244" s="7">
        <v>-15869.04</v>
      </c>
      <c r="M244" s="6">
        <v>-345156.54</v>
      </c>
    </row>
    <row r="245" spans="1:13" x14ac:dyDescent="0.35">
      <c r="A245" s="8" t="s">
        <v>64</v>
      </c>
      <c r="B245" s="8" t="s">
        <v>990</v>
      </c>
      <c r="C245" s="8" t="s">
        <v>700</v>
      </c>
      <c r="D245" s="8" t="s">
        <v>976</v>
      </c>
      <c r="E245" s="7">
        <v>0</v>
      </c>
      <c r="F245" s="7">
        <v>0</v>
      </c>
      <c r="G245" s="6">
        <v>0</v>
      </c>
      <c r="H245" s="7">
        <v>0</v>
      </c>
      <c r="I245" s="6">
        <v>0</v>
      </c>
      <c r="J245" s="7">
        <v>0</v>
      </c>
      <c r="K245" s="6">
        <v>0</v>
      </c>
      <c r="L245" s="7">
        <v>0</v>
      </c>
      <c r="M245" s="6">
        <v>0</v>
      </c>
    </row>
    <row r="246" spans="1:13" x14ac:dyDescent="0.35">
      <c r="A246" s="8" t="s">
        <v>64</v>
      </c>
      <c r="B246" s="8" t="s">
        <v>990</v>
      </c>
      <c r="C246" s="8" t="s">
        <v>701</v>
      </c>
      <c r="D246" s="8" t="s">
        <v>976</v>
      </c>
      <c r="E246" s="7">
        <v>21.750309999999999</v>
      </c>
      <c r="F246" s="7">
        <v>5229390.2</v>
      </c>
      <c r="G246" s="6">
        <v>113740857.98</v>
      </c>
      <c r="H246" s="7">
        <v>40.06</v>
      </c>
      <c r="I246" s="6">
        <v>871.32</v>
      </c>
      <c r="J246" s="7">
        <v>65147.74</v>
      </c>
      <c r="K246" s="6">
        <v>1416983.54</v>
      </c>
      <c r="L246" s="7">
        <v>-65107.68</v>
      </c>
      <c r="M246" s="6">
        <v>-1416112.22</v>
      </c>
    </row>
    <row r="247" spans="1:13" x14ac:dyDescent="0.35">
      <c r="A247" s="8" t="s">
        <v>64</v>
      </c>
      <c r="B247" s="8" t="s">
        <v>990</v>
      </c>
      <c r="C247" s="8" t="s">
        <v>702</v>
      </c>
      <c r="D247" s="8" t="s">
        <v>973</v>
      </c>
      <c r="E247" s="7">
        <v>16.387498999999998</v>
      </c>
      <c r="F247" s="7">
        <v>18061070.050000001</v>
      </c>
      <c r="G247" s="6">
        <v>295975785.41000003</v>
      </c>
      <c r="H247" s="7">
        <v>0</v>
      </c>
      <c r="I247" s="6">
        <v>0</v>
      </c>
      <c r="J247" s="7">
        <v>314572.71999999997</v>
      </c>
      <c r="K247" s="6">
        <v>5155060.45</v>
      </c>
      <c r="L247" s="7">
        <v>-314572.71999999997</v>
      </c>
      <c r="M247" s="6">
        <v>-5155060.45</v>
      </c>
    </row>
    <row r="248" spans="1:13" x14ac:dyDescent="0.35">
      <c r="A248" s="8" t="s">
        <v>64</v>
      </c>
      <c r="B248" s="8" t="s">
        <v>990</v>
      </c>
      <c r="C248" s="8" t="s">
        <v>703</v>
      </c>
      <c r="D248" s="8" t="s">
        <v>973</v>
      </c>
      <c r="E248" s="7">
        <v>0</v>
      </c>
      <c r="F248" s="7">
        <v>0</v>
      </c>
      <c r="G248" s="6">
        <v>0</v>
      </c>
      <c r="H248" s="7">
        <v>0</v>
      </c>
      <c r="I248" s="6">
        <v>0</v>
      </c>
      <c r="J248" s="7">
        <v>0</v>
      </c>
      <c r="K248" s="6">
        <v>0</v>
      </c>
      <c r="L248" s="7">
        <v>0</v>
      </c>
      <c r="M248" s="6">
        <v>0</v>
      </c>
    </row>
    <row r="249" spans="1:13" x14ac:dyDescent="0.35">
      <c r="A249" s="8" t="s">
        <v>64</v>
      </c>
      <c r="B249" s="8" t="s">
        <v>990</v>
      </c>
      <c r="C249" s="8" t="s">
        <v>704</v>
      </c>
      <c r="D249" s="8" t="s">
        <v>973</v>
      </c>
      <c r="E249" s="7">
        <v>16.387498999999998</v>
      </c>
      <c r="F249" s="7">
        <v>10130212.390000001</v>
      </c>
      <c r="G249" s="6">
        <v>166008855.49000001</v>
      </c>
      <c r="H249" s="7">
        <v>233548.62</v>
      </c>
      <c r="I249" s="6">
        <v>3827278.01</v>
      </c>
      <c r="J249" s="7">
        <v>125862.24</v>
      </c>
      <c r="K249" s="6">
        <v>2062567.46</v>
      </c>
      <c r="L249" s="7">
        <v>107686.38</v>
      </c>
      <c r="M249" s="6">
        <v>1764710.55</v>
      </c>
    </row>
    <row r="250" spans="1:13" x14ac:dyDescent="0.35">
      <c r="A250" s="8" t="s">
        <v>64</v>
      </c>
      <c r="B250" s="8" t="s">
        <v>990</v>
      </c>
      <c r="C250" s="8" t="s">
        <v>705</v>
      </c>
      <c r="D250" s="8" t="s">
        <v>976</v>
      </c>
      <c r="E250" s="7">
        <v>21.750309999999999</v>
      </c>
      <c r="F250" s="7">
        <v>2495679.86</v>
      </c>
      <c r="G250" s="6">
        <v>54281810.719999999</v>
      </c>
      <c r="H250" s="7">
        <v>0</v>
      </c>
      <c r="I250" s="6">
        <v>0</v>
      </c>
      <c r="J250" s="7">
        <v>58582.07</v>
      </c>
      <c r="K250" s="6">
        <v>1274178.18</v>
      </c>
      <c r="L250" s="7">
        <v>-58582.07</v>
      </c>
      <c r="M250" s="6">
        <v>-1274178.18</v>
      </c>
    </row>
    <row r="251" spans="1:13" x14ac:dyDescent="0.35">
      <c r="A251" s="8" t="s">
        <v>64</v>
      </c>
      <c r="B251" s="8" t="s">
        <v>990</v>
      </c>
      <c r="C251" s="8" t="s">
        <v>706</v>
      </c>
      <c r="D251" s="8" t="s">
        <v>976</v>
      </c>
      <c r="E251" s="7">
        <v>21.750309999999999</v>
      </c>
      <c r="F251" s="7">
        <v>3778654.9</v>
      </c>
      <c r="G251" s="6">
        <v>82186915.480000004</v>
      </c>
      <c r="H251" s="7">
        <v>0</v>
      </c>
      <c r="I251" s="6">
        <v>0</v>
      </c>
      <c r="J251" s="7">
        <v>0</v>
      </c>
      <c r="K251" s="6">
        <v>0</v>
      </c>
      <c r="L251" s="7">
        <v>0</v>
      </c>
      <c r="M251" s="6">
        <v>0</v>
      </c>
    </row>
    <row r="252" spans="1:13" x14ac:dyDescent="0.35">
      <c r="A252" s="8" t="s">
        <v>64</v>
      </c>
      <c r="B252" s="8" t="s">
        <v>990</v>
      </c>
      <c r="C252" s="8" t="s">
        <v>707</v>
      </c>
      <c r="D252" s="8" t="s">
        <v>976</v>
      </c>
      <c r="E252" s="7">
        <v>21.750309999999999</v>
      </c>
      <c r="F252" s="7">
        <v>1791796.72</v>
      </c>
      <c r="G252" s="6">
        <v>38972134.140000001</v>
      </c>
      <c r="H252" s="7">
        <v>0</v>
      </c>
      <c r="I252" s="6">
        <v>0</v>
      </c>
      <c r="J252" s="7">
        <v>5052.0200000000004</v>
      </c>
      <c r="K252" s="6">
        <v>109883</v>
      </c>
      <c r="L252" s="7">
        <v>-5052.0200000000004</v>
      </c>
      <c r="M252" s="6">
        <v>-109883</v>
      </c>
    </row>
    <row r="253" spans="1:13" x14ac:dyDescent="0.35">
      <c r="A253" s="8" t="s">
        <v>64</v>
      </c>
      <c r="B253" s="8" t="s">
        <v>990</v>
      </c>
      <c r="C253" s="8" t="s">
        <v>708</v>
      </c>
      <c r="D253" s="8" t="s">
        <v>973</v>
      </c>
      <c r="E253" s="7">
        <v>16.387498999999998</v>
      </c>
      <c r="F253" s="7">
        <v>32887542.620000001</v>
      </c>
      <c r="G253" s="6">
        <v>538944604.67999995</v>
      </c>
      <c r="H253" s="7">
        <v>0</v>
      </c>
      <c r="I253" s="6">
        <v>0</v>
      </c>
      <c r="J253" s="7">
        <v>472800.88</v>
      </c>
      <c r="K253" s="6">
        <v>7748024.4199999999</v>
      </c>
      <c r="L253" s="7">
        <v>-472800.88</v>
      </c>
      <c r="M253" s="6">
        <v>-7748024.4199999999</v>
      </c>
    </row>
    <row r="254" spans="1:13" x14ac:dyDescent="0.35">
      <c r="A254" s="8" t="s">
        <v>64</v>
      </c>
      <c r="B254" s="8" t="s">
        <v>990</v>
      </c>
      <c r="C254" s="8" t="s">
        <v>709</v>
      </c>
      <c r="D254" s="8" t="s">
        <v>973</v>
      </c>
      <c r="E254" s="7">
        <v>0</v>
      </c>
      <c r="F254" s="7">
        <v>0</v>
      </c>
      <c r="G254" s="6">
        <v>0</v>
      </c>
      <c r="H254" s="7">
        <v>0</v>
      </c>
      <c r="I254" s="6">
        <v>0</v>
      </c>
      <c r="J254" s="7">
        <v>0</v>
      </c>
      <c r="K254" s="6">
        <v>0</v>
      </c>
      <c r="L254" s="7">
        <v>0</v>
      </c>
      <c r="M254" s="6">
        <v>0</v>
      </c>
    </row>
    <row r="255" spans="1:13" x14ac:dyDescent="0.35">
      <c r="A255" s="8" t="s">
        <v>64</v>
      </c>
      <c r="B255" s="8" t="s">
        <v>990</v>
      </c>
      <c r="C255" s="8" t="s">
        <v>710</v>
      </c>
      <c r="D255" s="8" t="s">
        <v>973</v>
      </c>
      <c r="E255" s="7">
        <v>16.387499999999999</v>
      </c>
      <c r="F255" s="7">
        <v>20041791.140000001</v>
      </c>
      <c r="G255" s="6">
        <v>328434852.31</v>
      </c>
      <c r="H255" s="7">
        <v>48105.01</v>
      </c>
      <c r="I255" s="6">
        <v>788320.85</v>
      </c>
      <c r="J255" s="7">
        <v>680400</v>
      </c>
      <c r="K255" s="6">
        <v>11150055</v>
      </c>
      <c r="L255" s="7">
        <v>-632294.99</v>
      </c>
      <c r="M255" s="6">
        <v>-10361734.15</v>
      </c>
    </row>
    <row r="256" spans="1:13" x14ac:dyDescent="0.35">
      <c r="A256" s="8" t="s">
        <v>64</v>
      </c>
      <c r="B256" s="8" t="s">
        <v>95</v>
      </c>
      <c r="C256" s="8" t="s">
        <v>699</v>
      </c>
      <c r="D256" s="8" t="s">
        <v>976</v>
      </c>
      <c r="E256" s="7">
        <v>21.750309999999999</v>
      </c>
      <c r="F256" s="7">
        <v>853586.55</v>
      </c>
      <c r="G256" s="6">
        <v>18565772.09</v>
      </c>
      <c r="H256" s="7">
        <v>0</v>
      </c>
      <c r="I256" s="6">
        <v>0</v>
      </c>
      <c r="J256" s="7">
        <v>18123.849999999999</v>
      </c>
      <c r="K256" s="6">
        <v>394199.36</v>
      </c>
      <c r="L256" s="7">
        <v>-18123.849999999999</v>
      </c>
      <c r="M256" s="6">
        <v>-394199.36</v>
      </c>
    </row>
    <row r="257" spans="1:13" x14ac:dyDescent="0.35">
      <c r="A257" s="8" t="s">
        <v>64</v>
      </c>
      <c r="B257" s="8" t="s">
        <v>95</v>
      </c>
      <c r="C257" s="8" t="s">
        <v>700</v>
      </c>
      <c r="D257" s="8" t="s">
        <v>976</v>
      </c>
      <c r="E257" s="7">
        <v>21.750309999999999</v>
      </c>
      <c r="F257" s="7">
        <v>27324.99</v>
      </c>
      <c r="G257" s="6">
        <v>594327.02</v>
      </c>
      <c r="H257" s="7">
        <v>0</v>
      </c>
      <c r="I257" s="6">
        <v>0</v>
      </c>
      <c r="J257" s="7">
        <v>0</v>
      </c>
      <c r="K257" s="6">
        <v>0</v>
      </c>
      <c r="L257" s="7">
        <v>0</v>
      </c>
      <c r="M257" s="6">
        <v>0</v>
      </c>
    </row>
    <row r="258" spans="1:13" x14ac:dyDescent="0.35">
      <c r="A258" s="8" t="s">
        <v>64</v>
      </c>
      <c r="B258" s="8" t="s">
        <v>95</v>
      </c>
      <c r="C258" s="8" t="s">
        <v>701</v>
      </c>
      <c r="D258" s="8" t="s">
        <v>976</v>
      </c>
      <c r="E258" s="7">
        <v>21.750309000000001</v>
      </c>
      <c r="F258" s="7">
        <v>293631.45</v>
      </c>
      <c r="G258" s="6">
        <v>6386574.96</v>
      </c>
      <c r="H258" s="7">
        <v>0</v>
      </c>
      <c r="I258" s="6">
        <v>0</v>
      </c>
      <c r="J258" s="7">
        <v>4621.1899999999996</v>
      </c>
      <c r="K258" s="6">
        <v>100512.32000000001</v>
      </c>
      <c r="L258" s="7">
        <v>-4621.1899999999996</v>
      </c>
      <c r="M258" s="6">
        <v>-100512.32000000001</v>
      </c>
    </row>
    <row r="259" spans="1:13" x14ac:dyDescent="0.35">
      <c r="A259" s="8" t="s">
        <v>64</v>
      </c>
      <c r="B259" s="8" t="s">
        <v>95</v>
      </c>
      <c r="C259" s="8" t="s">
        <v>702</v>
      </c>
      <c r="D259" s="8" t="s">
        <v>973</v>
      </c>
      <c r="E259" s="7">
        <v>16.387498999999998</v>
      </c>
      <c r="F259" s="7">
        <v>16612095.08</v>
      </c>
      <c r="G259" s="6">
        <v>272230708.05000001</v>
      </c>
      <c r="H259" s="7">
        <v>500.2</v>
      </c>
      <c r="I259" s="6">
        <v>8197.0300000000007</v>
      </c>
      <c r="J259" s="7">
        <v>432229.78</v>
      </c>
      <c r="K259" s="6">
        <v>7083165.5199999996</v>
      </c>
      <c r="L259" s="7">
        <v>-431729.58</v>
      </c>
      <c r="M259" s="6">
        <v>-7074968.4900000002</v>
      </c>
    </row>
    <row r="260" spans="1:13" x14ac:dyDescent="0.35">
      <c r="A260" s="8" t="s">
        <v>64</v>
      </c>
      <c r="B260" s="8" t="s">
        <v>95</v>
      </c>
      <c r="C260" s="8" t="s">
        <v>703</v>
      </c>
      <c r="D260" s="8" t="s">
        <v>973</v>
      </c>
      <c r="E260" s="7">
        <v>0</v>
      </c>
      <c r="F260" s="7">
        <v>0</v>
      </c>
      <c r="G260" s="6">
        <v>0</v>
      </c>
      <c r="H260" s="7">
        <v>0</v>
      </c>
      <c r="I260" s="6">
        <v>0</v>
      </c>
      <c r="J260" s="7">
        <v>0</v>
      </c>
      <c r="K260" s="6">
        <v>0</v>
      </c>
      <c r="L260" s="7">
        <v>0</v>
      </c>
      <c r="M260" s="6">
        <v>0</v>
      </c>
    </row>
    <row r="261" spans="1:13" x14ac:dyDescent="0.35">
      <c r="A261" s="8" t="s">
        <v>64</v>
      </c>
      <c r="B261" s="8" t="s">
        <v>95</v>
      </c>
      <c r="C261" s="8" t="s">
        <v>704</v>
      </c>
      <c r="D261" s="8" t="s">
        <v>973</v>
      </c>
      <c r="E261" s="7">
        <v>16.387499999999999</v>
      </c>
      <c r="F261" s="7">
        <v>3210106.54</v>
      </c>
      <c r="G261" s="6">
        <v>52605620.969999999</v>
      </c>
      <c r="H261" s="7">
        <v>25000</v>
      </c>
      <c r="I261" s="6">
        <v>409687.5</v>
      </c>
      <c r="J261" s="7">
        <v>44911.54</v>
      </c>
      <c r="K261" s="6">
        <v>735987.86</v>
      </c>
      <c r="L261" s="7">
        <v>-19911.54</v>
      </c>
      <c r="M261" s="6">
        <v>-326300.36</v>
      </c>
    </row>
    <row r="262" spans="1:13" x14ac:dyDescent="0.35">
      <c r="A262" s="8" t="s">
        <v>64</v>
      </c>
      <c r="B262" s="8" t="s">
        <v>95</v>
      </c>
      <c r="C262" s="8" t="s">
        <v>705</v>
      </c>
      <c r="D262" s="8" t="s">
        <v>976</v>
      </c>
      <c r="E262" s="7">
        <v>21.750309000000001</v>
      </c>
      <c r="F262" s="7">
        <v>754828.43</v>
      </c>
      <c r="G262" s="6">
        <v>16417752.24</v>
      </c>
      <c r="H262" s="7">
        <v>0</v>
      </c>
      <c r="I262" s="6">
        <v>0</v>
      </c>
      <c r="J262" s="7">
        <v>20000</v>
      </c>
      <c r="K262" s="6">
        <v>435006.2</v>
      </c>
      <c r="L262" s="7">
        <v>-20000</v>
      </c>
      <c r="M262" s="6">
        <v>-435006.2</v>
      </c>
    </row>
    <row r="263" spans="1:13" x14ac:dyDescent="0.35">
      <c r="A263" s="8" t="s">
        <v>64</v>
      </c>
      <c r="B263" s="8" t="s">
        <v>95</v>
      </c>
      <c r="C263" s="8" t="s">
        <v>706</v>
      </c>
      <c r="D263" s="8" t="s">
        <v>976</v>
      </c>
      <c r="E263" s="7">
        <v>0</v>
      </c>
      <c r="F263" s="7">
        <v>0</v>
      </c>
      <c r="G263" s="6">
        <v>0</v>
      </c>
      <c r="H263" s="7">
        <v>0</v>
      </c>
      <c r="I263" s="6">
        <v>0</v>
      </c>
      <c r="J263" s="7">
        <v>0</v>
      </c>
      <c r="K263" s="6">
        <v>0</v>
      </c>
      <c r="L263" s="7">
        <v>0</v>
      </c>
      <c r="M263" s="6">
        <v>0</v>
      </c>
    </row>
    <row r="264" spans="1:13" x14ac:dyDescent="0.35">
      <c r="A264" s="8" t="s">
        <v>64</v>
      </c>
      <c r="B264" s="8" t="s">
        <v>95</v>
      </c>
      <c r="C264" s="8" t="s">
        <v>707</v>
      </c>
      <c r="D264" s="8" t="s">
        <v>976</v>
      </c>
      <c r="E264" s="7">
        <v>21.750309000000001</v>
      </c>
      <c r="F264" s="7">
        <v>338963.97</v>
      </c>
      <c r="G264" s="6">
        <v>7372571.3899999997</v>
      </c>
      <c r="H264" s="7">
        <v>0</v>
      </c>
      <c r="I264" s="6">
        <v>0</v>
      </c>
      <c r="J264" s="7">
        <v>0</v>
      </c>
      <c r="K264" s="6">
        <v>0</v>
      </c>
      <c r="L264" s="7">
        <v>0</v>
      </c>
      <c r="M264" s="6">
        <v>0</v>
      </c>
    </row>
    <row r="265" spans="1:13" x14ac:dyDescent="0.35">
      <c r="A265" s="8" t="s">
        <v>64</v>
      </c>
      <c r="B265" s="8" t="s">
        <v>95</v>
      </c>
      <c r="C265" s="8" t="s">
        <v>708</v>
      </c>
      <c r="D265" s="8" t="s">
        <v>973</v>
      </c>
      <c r="E265" s="7">
        <v>16.387499999999999</v>
      </c>
      <c r="F265" s="7">
        <v>21262059.07</v>
      </c>
      <c r="G265" s="6">
        <v>348431993.00999999</v>
      </c>
      <c r="H265" s="7">
        <v>0</v>
      </c>
      <c r="I265" s="6">
        <v>0</v>
      </c>
      <c r="J265" s="7">
        <v>458339.57</v>
      </c>
      <c r="K265" s="6">
        <v>7511039.7000000002</v>
      </c>
      <c r="L265" s="7">
        <v>-458339.57</v>
      </c>
      <c r="M265" s="6">
        <v>-7511039.7000000002</v>
      </c>
    </row>
    <row r="266" spans="1:13" x14ac:dyDescent="0.35">
      <c r="A266" s="8" t="s">
        <v>64</v>
      </c>
      <c r="B266" s="8" t="s">
        <v>95</v>
      </c>
      <c r="C266" s="8" t="s">
        <v>709</v>
      </c>
      <c r="D266" s="8" t="s">
        <v>973</v>
      </c>
      <c r="E266" s="7">
        <v>0</v>
      </c>
      <c r="F266" s="7">
        <v>0</v>
      </c>
      <c r="G266" s="6">
        <v>0</v>
      </c>
      <c r="H266" s="7">
        <v>0</v>
      </c>
      <c r="I266" s="6">
        <v>0</v>
      </c>
      <c r="J266" s="7">
        <v>0</v>
      </c>
      <c r="K266" s="6">
        <v>0</v>
      </c>
      <c r="L266" s="7">
        <v>0</v>
      </c>
      <c r="M266" s="6">
        <v>0</v>
      </c>
    </row>
    <row r="267" spans="1:13" x14ac:dyDescent="0.35">
      <c r="A267" s="8" t="s">
        <v>64</v>
      </c>
      <c r="B267" s="8" t="s">
        <v>95</v>
      </c>
      <c r="C267" s="8" t="s">
        <v>710</v>
      </c>
      <c r="D267" s="8" t="s">
        <v>973</v>
      </c>
      <c r="E267" s="7">
        <v>16.387499999999999</v>
      </c>
      <c r="F267" s="7">
        <v>8423806.0800000001</v>
      </c>
      <c r="G267" s="6">
        <v>138045122.13999999</v>
      </c>
      <c r="H267" s="7">
        <v>0</v>
      </c>
      <c r="I267" s="6">
        <v>0</v>
      </c>
      <c r="J267" s="7">
        <v>9700</v>
      </c>
      <c r="K267" s="6">
        <v>158958.75</v>
      </c>
      <c r="L267" s="7">
        <v>-9700</v>
      </c>
      <c r="M267" s="6">
        <v>-158958.75</v>
      </c>
    </row>
    <row r="268" spans="1:13" x14ac:dyDescent="0.35">
      <c r="A268" s="8" t="s">
        <v>65</v>
      </c>
      <c r="B268" s="8" t="s">
        <v>990</v>
      </c>
      <c r="C268" s="8" t="s">
        <v>726</v>
      </c>
      <c r="D268" s="8" t="s">
        <v>973</v>
      </c>
      <c r="E268" s="7">
        <v>16.39</v>
      </c>
      <c r="F268" s="7">
        <v>237649427.28999999</v>
      </c>
      <c r="G268" s="6">
        <v>3895074113.3000002</v>
      </c>
      <c r="H268" s="7">
        <v>6236044.3099999996</v>
      </c>
      <c r="I268" s="6">
        <v>102147851.09</v>
      </c>
      <c r="J268" s="7">
        <v>16441706.289999999</v>
      </c>
      <c r="K268" s="6">
        <v>270265626.38</v>
      </c>
      <c r="L268" s="7">
        <v>-10205661.99</v>
      </c>
      <c r="M268" s="6">
        <v>-168117775.28999999</v>
      </c>
    </row>
    <row r="269" spans="1:13" x14ac:dyDescent="0.35">
      <c r="A269" s="8" t="s">
        <v>65</v>
      </c>
      <c r="B269" s="8" t="s">
        <v>990</v>
      </c>
      <c r="C269" s="8" t="s">
        <v>727</v>
      </c>
      <c r="D269" s="8" t="s">
        <v>973</v>
      </c>
      <c r="E269" s="7">
        <v>16.389999</v>
      </c>
      <c r="F269" s="7">
        <v>204345799.59999999</v>
      </c>
      <c r="G269" s="6">
        <v>3349227655.4000001</v>
      </c>
      <c r="H269" s="7">
        <v>287536.37</v>
      </c>
      <c r="I269" s="6">
        <v>4732547.3499999996</v>
      </c>
      <c r="J269" s="7">
        <v>537315.69999999995</v>
      </c>
      <c r="K269" s="6">
        <v>8856650.1799999997</v>
      </c>
      <c r="L269" s="7">
        <v>-249779.33</v>
      </c>
      <c r="M269" s="6">
        <v>-4124102.83</v>
      </c>
    </row>
    <row r="270" spans="1:13" x14ac:dyDescent="0.35">
      <c r="A270" s="8" t="s">
        <v>65</v>
      </c>
      <c r="B270" s="8" t="s">
        <v>990</v>
      </c>
      <c r="C270" s="8" t="s">
        <v>728</v>
      </c>
      <c r="D270" s="8" t="s">
        <v>973</v>
      </c>
      <c r="E270" s="7">
        <v>16.389999</v>
      </c>
      <c r="F270" s="7">
        <v>492915691.30000001</v>
      </c>
      <c r="G270" s="6">
        <v>8078888180.3000002</v>
      </c>
      <c r="H270" s="7">
        <v>1490222.69</v>
      </c>
      <c r="I270" s="6">
        <v>24476965.48</v>
      </c>
      <c r="J270" s="7">
        <v>13122951.890000001</v>
      </c>
      <c r="K270" s="6">
        <v>215166144.71000001</v>
      </c>
      <c r="L270" s="7">
        <v>-11632729.199999999</v>
      </c>
      <c r="M270" s="6">
        <v>-190689179.22999999</v>
      </c>
    </row>
    <row r="271" spans="1:13" x14ac:dyDescent="0.35">
      <c r="A271" s="8" t="s">
        <v>65</v>
      </c>
      <c r="B271" s="8" t="s">
        <v>95</v>
      </c>
      <c r="C271" s="8" t="s">
        <v>726</v>
      </c>
      <c r="D271" s="8" t="s">
        <v>973</v>
      </c>
      <c r="E271" s="7">
        <v>16.39</v>
      </c>
      <c r="F271" s="7">
        <v>1574809.84</v>
      </c>
      <c r="G271" s="6">
        <v>25811133.359999999</v>
      </c>
      <c r="H271" s="7">
        <v>4164.1499999999996</v>
      </c>
      <c r="I271" s="6">
        <v>68401.69</v>
      </c>
      <c r="J271" s="7">
        <v>46640.95</v>
      </c>
      <c r="K271" s="6">
        <v>764043.08</v>
      </c>
      <c r="L271" s="7">
        <v>-42476.800000000003</v>
      </c>
      <c r="M271" s="6">
        <v>-695641.39</v>
      </c>
    </row>
    <row r="272" spans="1:13" x14ac:dyDescent="0.35">
      <c r="A272" s="8" t="s">
        <v>65</v>
      </c>
      <c r="B272" s="8" t="s">
        <v>95</v>
      </c>
      <c r="C272" s="8" t="s">
        <v>727</v>
      </c>
      <c r="D272" s="8" t="s">
        <v>973</v>
      </c>
      <c r="E272" s="7">
        <v>16.389999</v>
      </c>
      <c r="F272" s="7">
        <v>18177357.010000002</v>
      </c>
      <c r="G272" s="6">
        <v>297926881.37</v>
      </c>
      <c r="H272" s="7">
        <v>720847.11</v>
      </c>
      <c r="I272" s="6">
        <v>11683980.470000001</v>
      </c>
      <c r="J272" s="7">
        <v>1336104.42</v>
      </c>
      <c r="K272" s="6">
        <v>22000052.91</v>
      </c>
      <c r="L272" s="7">
        <v>-615257.31000000006</v>
      </c>
      <c r="M272" s="6">
        <v>-10316072.439999999</v>
      </c>
    </row>
    <row r="273" spans="1:13" x14ac:dyDescent="0.35">
      <c r="A273" s="8" t="s">
        <v>65</v>
      </c>
      <c r="B273" s="8" t="s">
        <v>95</v>
      </c>
      <c r="C273" s="8" t="s">
        <v>728</v>
      </c>
      <c r="D273" s="8" t="s">
        <v>973</v>
      </c>
      <c r="E273" s="7">
        <v>16.39</v>
      </c>
      <c r="F273" s="7">
        <v>50644084.659999996</v>
      </c>
      <c r="G273" s="6">
        <v>830056547.62</v>
      </c>
      <c r="H273" s="7">
        <v>85826.63</v>
      </c>
      <c r="I273" s="6">
        <v>1396208.33</v>
      </c>
      <c r="J273" s="7">
        <v>2992056.2</v>
      </c>
      <c r="K273" s="6">
        <v>49296818.75</v>
      </c>
      <c r="L273" s="7">
        <v>-2906229.57</v>
      </c>
      <c r="M273" s="6">
        <v>-47900610.420000002</v>
      </c>
    </row>
    <row r="274" spans="1:13" x14ac:dyDescent="0.35">
      <c r="A274" s="8" t="s">
        <v>66</v>
      </c>
      <c r="B274" s="8" t="s">
        <v>990</v>
      </c>
      <c r="C274" s="8" t="s">
        <v>735</v>
      </c>
      <c r="D274" s="8" t="s">
        <v>973</v>
      </c>
      <c r="E274" s="7">
        <v>16.389999</v>
      </c>
      <c r="F274" s="7">
        <v>531284838.00999999</v>
      </c>
      <c r="G274" s="6">
        <v>8707758494.8999996</v>
      </c>
      <c r="H274" s="7">
        <v>61360.34</v>
      </c>
      <c r="I274" s="6">
        <v>1008727.17</v>
      </c>
      <c r="J274" s="7">
        <v>148833.68</v>
      </c>
      <c r="K274" s="6">
        <v>2410376.34</v>
      </c>
      <c r="L274" s="7">
        <v>-87473.34</v>
      </c>
      <c r="M274" s="6">
        <v>-1401649.16</v>
      </c>
    </row>
    <row r="275" spans="1:13" x14ac:dyDescent="0.35">
      <c r="A275" s="8" t="s">
        <v>66</v>
      </c>
      <c r="B275" s="8" t="s">
        <v>990</v>
      </c>
      <c r="C275" s="8" t="s">
        <v>737</v>
      </c>
      <c r="D275" s="8" t="s">
        <v>973</v>
      </c>
      <c r="E275" s="7">
        <v>16.39</v>
      </c>
      <c r="F275" s="7">
        <v>80281060.480000004</v>
      </c>
      <c r="G275" s="6">
        <v>1315806581.3</v>
      </c>
      <c r="H275" s="7">
        <v>9525865.9800000004</v>
      </c>
      <c r="I275" s="6">
        <v>156542357.36000001</v>
      </c>
      <c r="J275" s="7">
        <v>487174.28</v>
      </c>
      <c r="K275" s="6">
        <v>8077228.2000000002</v>
      </c>
      <c r="L275" s="7">
        <v>9038691.6999999993</v>
      </c>
      <c r="M275" s="6">
        <v>148465129.16999999</v>
      </c>
    </row>
    <row r="276" spans="1:13" x14ac:dyDescent="0.35">
      <c r="A276" s="8" t="s">
        <v>66</v>
      </c>
      <c r="B276" s="8" t="s">
        <v>95</v>
      </c>
      <c r="C276" s="8" t="s">
        <v>737</v>
      </c>
      <c r="D276" s="8" t="s">
        <v>973</v>
      </c>
      <c r="E276" s="7">
        <v>16.389999</v>
      </c>
      <c r="F276" s="7">
        <v>122992861.65000001</v>
      </c>
      <c r="G276" s="6">
        <v>2015853002.4000001</v>
      </c>
      <c r="H276" s="7">
        <v>15258526.93</v>
      </c>
      <c r="I276" s="6">
        <v>252047572.25999999</v>
      </c>
      <c r="J276" s="7">
        <v>9935137.9900000002</v>
      </c>
      <c r="K276" s="6">
        <v>163225701.09</v>
      </c>
      <c r="L276" s="7">
        <v>5323388.95</v>
      </c>
      <c r="M276" s="6">
        <v>88821871.170000002</v>
      </c>
    </row>
    <row r="277" spans="1:13" x14ac:dyDescent="0.35">
      <c r="A277" s="8" t="s">
        <v>67</v>
      </c>
      <c r="B277" s="8" t="s">
        <v>990</v>
      </c>
      <c r="C277" s="8" t="s">
        <v>740</v>
      </c>
      <c r="D277" s="8" t="s">
        <v>973</v>
      </c>
      <c r="E277" s="7">
        <v>16.393999000000001</v>
      </c>
      <c r="F277" s="7">
        <v>21501824.219999999</v>
      </c>
      <c r="G277" s="6">
        <v>352500906.25999999</v>
      </c>
      <c r="H277" s="7">
        <v>49299.54</v>
      </c>
      <c r="I277" s="6">
        <v>808216.59</v>
      </c>
      <c r="J277" s="7">
        <v>0</v>
      </c>
      <c r="K277" s="6">
        <v>0</v>
      </c>
      <c r="L277" s="7">
        <v>49299.54</v>
      </c>
      <c r="M277" s="6">
        <v>808216.59</v>
      </c>
    </row>
    <row r="278" spans="1:13" x14ac:dyDescent="0.35">
      <c r="A278" s="8" t="s">
        <v>67</v>
      </c>
      <c r="B278" s="8" t="s">
        <v>990</v>
      </c>
      <c r="C278" s="8" t="s">
        <v>741</v>
      </c>
      <c r="D278" s="8" t="s">
        <v>973</v>
      </c>
      <c r="E278" s="7">
        <v>16.393999000000001</v>
      </c>
      <c r="F278" s="7">
        <v>16112371.460000001</v>
      </c>
      <c r="G278" s="6">
        <v>264146217.69999999</v>
      </c>
      <c r="H278" s="7">
        <v>16413.21</v>
      </c>
      <c r="I278" s="6">
        <v>269078.17</v>
      </c>
      <c r="J278" s="7">
        <v>0</v>
      </c>
      <c r="K278" s="6">
        <v>0</v>
      </c>
      <c r="L278" s="7">
        <v>16413.21</v>
      </c>
      <c r="M278" s="6">
        <v>269078.17</v>
      </c>
    </row>
    <row r="279" spans="1:13" x14ac:dyDescent="0.35">
      <c r="A279" s="8" t="s">
        <v>67</v>
      </c>
      <c r="B279" s="8" t="s">
        <v>990</v>
      </c>
      <c r="C279" s="8" t="s">
        <v>744</v>
      </c>
      <c r="D279" s="8" t="s">
        <v>973</v>
      </c>
      <c r="E279" s="7">
        <v>16.393999000000001</v>
      </c>
      <c r="F279" s="7">
        <v>2389483.2200000002</v>
      </c>
      <c r="G279" s="6">
        <v>39173187.829999998</v>
      </c>
      <c r="H279" s="7">
        <v>0</v>
      </c>
      <c r="I279" s="6">
        <v>0</v>
      </c>
      <c r="J279" s="7">
        <v>0</v>
      </c>
      <c r="K279" s="6">
        <v>0</v>
      </c>
      <c r="L279" s="7">
        <v>0</v>
      </c>
      <c r="M279" s="6">
        <v>0</v>
      </c>
    </row>
    <row r="280" spans="1:13" x14ac:dyDescent="0.35">
      <c r="A280" s="8" t="s">
        <v>67</v>
      </c>
      <c r="B280" s="8" t="s">
        <v>95</v>
      </c>
      <c r="C280" s="8" t="s">
        <v>740</v>
      </c>
      <c r="D280" s="8" t="s">
        <v>973</v>
      </c>
      <c r="E280" s="7">
        <v>16.393999999999998</v>
      </c>
      <c r="F280" s="7">
        <v>4110000.01</v>
      </c>
      <c r="G280" s="6">
        <v>67379340.180000007</v>
      </c>
      <c r="H280" s="7">
        <v>7554.45</v>
      </c>
      <c r="I280" s="6">
        <v>123847.64</v>
      </c>
      <c r="J280" s="7">
        <v>5100.13</v>
      </c>
      <c r="K280" s="6">
        <v>83611.53</v>
      </c>
      <c r="L280" s="7">
        <v>2454.3200000000002</v>
      </c>
      <c r="M280" s="6">
        <v>40236.11</v>
      </c>
    </row>
    <row r="281" spans="1:13" x14ac:dyDescent="0.35">
      <c r="A281" s="8" t="s">
        <v>67</v>
      </c>
      <c r="B281" s="8" t="s">
        <v>95</v>
      </c>
      <c r="C281" s="8" t="s">
        <v>741</v>
      </c>
      <c r="D281" s="8" t="s">
        <v>973</v>
      </c>
      <c r="E281" s="7">
        <v>16.393999999999998</v>
      </c>
      <c r="F281" s="7">
        <v>2713847.11</v>
      </c>
      <c r="G281" s="6">
        <v>44490809.539999999</v>
      </c>
      <c r="H281" s="7">
        <v>122742.86</v>
      </c>
      <c r="I281" s="6">
        <v>2012246.47</v>
      </c>
      <c r="J281" s="7">
        <v>2512.85</v>
      </c>
      <c r="K281" s="6">
        <v>41195.599999999999</v>
      </c>
      <c r="L281" s="7">
        <v>120230.02</v>
      </c>
      <c r="M281" s="6">
        <v>1971050.87</v>
      </c>
    </row>
    <row r="282" spans="1:13" x14ac:dyDescent="0.35">
      <c r="A282" s="8" t="s">
        <v>67</v>
      </c>
      <c r="B282" s="8" t="s">
        <v>95</v>
      </c>
      <c r="C282" s="8" t="s">
        <v>744</v>
      </c>
      <c r="D282" s="8" t="s">
        <v>973</v>
      </c>
      <c r="E282" s="7">
        <v>16.393999999999998</v>
      </c>
      <c r="F282" s="7">
        <v>101120.98</v>
      </c>
      <c r="G282" s="6">
        <v>1657777.42</v>
      </c>
      <c r="H282" s="7">
        <v>13.59</v>
      </c>
      <c r="I282" s="6">
        <v>222.83</v>
      </c>
      <c r="J282" s="7">
        <v>136.63</v>
      </c>
      <c r="K282" s="6">
        <v>2239.88</v>
      </c>
      <c r="L282" s="7">
        <v>-123.04</v>
      </c>
      <c r="M282" s="6">
        <v>-2017.05</v>
      </c>
    </row>
    <row r="283" spans="1:13" x14ac:dyDescent="0.35">
      <c r="A283" s="8" t="s">
        <v>70</v>
      </c>
      <c r="B283" s="8" t="s">
        <v>990</v>
      </c>
      <c r="C283" s="8" t="s">
        <v>752</v>
      </c>
      <c r="D283" s="8" t="s">
        <v>973</v>
      </c>
      <c r="E283" s="7">
        <v>16.386800000000001</v>
      </c>
      <c r="F283" s="7">
        <v>47593811</v>
      </c>
      <c r="G283" s="6">
        <v>779910269</v>
      </c>
      <c r="H283" s="7">
        <v>10055311</v>
      </c>
      <c r="I283" s="6">
        <v>164774363</v>
      </c>
      <c r="J283" s="7">
        <v>2184671</v>
      </c>
      <c r="K283" s="6">
        <v>35799772</v>
      </c>
      <c r="L283" s="7">
        <v>7870640</v>
      </c>
      <c r="M283" s="6">
        <v>128974591</v>
      </c>
    </row>
    <row r="284" spans="1:13" x14ac:dyDescent="0.35">
      <c r="A284" s="8" t="s">
        <v>70</v>
      </c>
      <c r="B284" s="8" t="s">
        <v>95</v>
      </c>
      <c r="C284" s="8" t="s">
        <v>752</v>
      </c>
      <c r="D284" s="8" t="s">
        <v>973</v>
      </c>
      <c r="E284" s="7">
        <v>16.386799</v>
      </c>
      <c r="F284" s="7">
        <v>9482172</v>
      </c>
      <c r="G284" s="6">
        <v>155382448</v>
      </c>
      <c r="H284" s="7">
        <v>1050000</v>
      </c>
      <c r="I284" s="6">
        <v>17206140</v>
      </c>
      <c r="J284" s="7">
        <v>27125</v>
      </c>
      <c r="K284" s="6">
        <v>444492</v>
      </c>
      <c r="L284" s="7">
        <v>1022875</v>
      </c>
      <c r="M284" s="6">
        <v>16761648</v>
      </c>
    </row>
    <row r="285" spans="1:13" x14ac:dyDescent="0.35">
      <c r="A285" s="8" t="s">
        <v>71</v>
      </c>
      <c r="B285" s="8" t="s">
        <v>990</v>
      </c>
      <c r="C285" s="8" t="s">
        <v>755</v>
      </c>
      <c r="D285" s="8" t="s">
        <v>973</v>
      </c>
      <c r="E285" s="7">
        <v>16.432499</v>
      </c>
      <c r="F285" s="7">
        <v>22605056.120000001</v>
      </c>
      <c r="G285" s="6">
        <v>371457584.69</v>
      </c>
      <c r="H285" s="7">
        <v>0</v>
      </c>
      <c r="I285" s="6">
        <v>0</v>
      </c>
      <c r="J285" s="7">
        <v>1200000</v>
      </c>
      <c r="K285" s="6">
        <v>19719000</v>
      </c>
      <c r="L285" s="7">
        <v>-1200000</v>
      </c>
      <c r="M285" s="6">
        <v>-19719000</v>
      </c>
    </row>
    <row r="286" spans="1:13" x14ac:dyDescent="0.35">
      <c r="A286" s="8" t="s">
        <v>71</v>
      </c>
      <c r="B286" s="8" t="s">
        <v>990</v>
      </c>
      <c r="C286" s="8" t="s">
        <v>756</v>
      </c>
      <c r="D286" s="8" t="s">
        <v>973</v>
      </c>
      <c r="E286" s="7">
        <v>16.432500000000001</v>
      </c>
      <c r="F286" s="7">
        <v>4609556.97</v>
      </c>
      <c r="G286" s="6">
        <v>75746544.909999996</v>
      </c>
      <c r="H286" s="7">
        <v>0</v>
      </c>
      <c r="I286" s="6">
        <v>0</v>
      </c>
      <c r="J286" s="7">
        <v>1400000</v>
      </c>
      <c r="K286" s="6">
        <v>23005500</v>
      </c>
      <c r="L286" s="7">
        <v>-1400000</v>
      </c>
      <c r="M286" s="6">
        <v>-23005500</v>
      </c>
    </row>
    <row r="287" spans="1:13" x14ac:dyDescent="0.35">
      <c r="A287" s="8" t="s">
        <v>71</v>
      </c>
      <c r="B287" s="8" t="s">
        <v>990</v>
      </c>
      <c r="C287" s="8" t="s">
        <v>757</v>
      </c>
      <c r="D287" s="8" t="s">
        <v>973</v>
      </c>
      <c r="E287" s="7">
        <v>16.432499</v>
      </c>
      <c r="F287" s="7">
        <v>13430422.960000001</v>
      </c>
      <c r="G287" s="6">
        <v>220695425.28999999</v>
      </c>
      <c r="H287" s="7">
        <v>5124440.4000000004</v>
      </c>
      <c r="I287" s="6">
        <v>84207366.870000005</v>
      </c>
      <c r="J287" s="7">
        <v>4839493.97</v>
      </c>
      <c r="K287" s="6">
        <v>79524984.659999996</v>
      </c>
      <c r="L287" s="7">
        <v>284946.43</v>
      </c>
      <c r="M287" s="6">
        <v>4682382.21</v>
      </c>
    </row>
    <row r="288" spans="1:13" x14ac:dyDescent="0.35">
      <c r="A288" s="8" t="s">
        <v>71</v>
      </c>
      <c r="B288" s="8" t="s">
        <v>990</v>
      </c>
      <c r="C288" s="8" t="s">
        <v>758</v>
      </c>
      <c r="D288" s="8" t="s">
        <v>973</v>
      </c>
      <c r="E288" s="7">
        <v>16.432499</v>
      </c>
      <c r="F288" s="7">
        <v>10074680.51</v>
      </c>
      <c r="G288" s="6">
        <v>165552187.47999999</v>
      </c>
      <c r="H288" s="7">
        <v>201600</v>
      </c>
      <c r="I288" s="6">
        <v>3312792</v>
      </c>
      <c r="J288" s="7">
        <v>206045.57</v>
      </c>
      <c r="K288" s="6">
        <v>3385843.83</v>
      </c>
      <c r="L288" s="7">
        <v>-4445.57</v>
      </c>
      <c r="M288" s="6">
        <v>-73051.83</v>
      </c>
    </row>
    <row r="289" spans="1:13" x14ac:dyDescent="0.35">
      <c r="A289" s="8" t="s">
        <v>71</v>
      </c>
      <c r="B289" s="8" t="s">
        <v>990</v>
      </c>
      <c r="C289" s="8" t="s">
        <v>759</v>
      </c>
      <c r="D289" s="8" t="s">
        <v>973</v>
      </c>
      <c r="E289" s="7">
        <v>16.432500000000001</v>
      </c>
      <c r="F289" s="7">
        <v>6471007.79</v>
      </c>
      <c r="G289" s="6">
        <v>106334835.51000001</v>
      </c>
      <c r="H289" s="7">
        <v>0</v>
      </c>
      <c r="I289" s="6">
        <v>0</v>
      </c>
      <c r="J289" s="7">
        <v>54474</v>
      </c>
      <c r="K289" s="6">
        <v>895144.01</v>
      </c>
      <c r="L289" s="7">
        <v>-54474</v>
      </c>
      <c r="M289" s="6">
        <v>-895144.01</v>
      </c>
    </row>
    <row r="290" spans="1:13" x14ac:dyDescent="0.35">
      <c r="A290" s="8" t="s">
        <v>71</v>
      </c>
      <c r="B290" s="8" t="s">
        <v>990</v>
      </c>
      <c r="C290" s="8" t="s">
        <v>760</v>
      </c>
      <c r="D290" s="8" t="s">
        <v>973</v>
      </c>
      <c r="E290" s="7">
        <v>16.432499</v>
      </c>
      <c r="F290" s="7">
        <v>6162699.0499999998</v>
      </c>
      <c r="G290" s="6">
        <v>101268552.12</v>
      </c>
      <c r="H290" s="7">
        <v>0</v>
      </c>
      <c r="I290" s="6">
        <v>0</v>
      </c>
      <c r="J290" s="7">
        <v>54474</v>
      </c>
      <c r="K290" s="6">
        <v>895144.01</v>
      </c>
      <c r="L290" s="7">
        <v>-54474</v>
      </c>
      <c r="M290" s="6">
        <v>-895144.01</v>
      </c>
    </row>
    <row r="291" spans="1:13" x14ac:dyDescent="0.35">
      <c r="A291" s="8" t="s">
        <v>71</v>
      </c>
      <c r="B291" s="8" t="s">
        <v>990</v>
      </c>
      <c r="C291" s="8" t="s">
        <v>761</v>
      </c>
      <c r="D291" s="8" t="s">
        <v>976</v>
      </c>
      <c r="E291" s="7">
        <v>21.739699000000002</v>
      </c>
      <c r="F291" s="7">
        <v>2313570.83</v>
      </c>
      <c r="G291" s="6">
        <v>50296335.770000003</v>
      </c>
      <c r="H291" s="7">
        <v>6955</v>
      </c>
      <c r="I291" s="6">
        <v>151199.60999999999</v>
      </c>
      <c r="J291" s="7">
        <v>253842.57</v>
      </c>
      <c r="K291" s="6">
        <v>5518461.3200000003</v>
      </c>
      <c r="L291" s="7">
        <v>-246887.57</v>
      </c>
      <c r="M291" s="6">
        <v>-5367261.71</v>
      </c>
    </row>
    <row r="292" spans="1:13" x14ac:dyDescent="0.35">
      <c r="A292" s="8" t="s">
        <v>71</v>
      </c>
      <c r="B292" s="8" t="s">
        <v>990</v>
      </c>
      <c r="C292" s="8" t="s">
        <v>762</v>
      </c>
      <c r="D292" s="8" t="s">
        <v>973</v>
      </c>
      <c r="E292" s="7">
        <v>16.432500000000001</v>
      </c>
      <c r="F292" s="7">
        <v>495040.78</v>
      </c>
      <c r="G292" s="6">
        <v>8134757.6200000001</v>
      </c>
      <c r="H292" s="7">
        <v>0</v>
      </c>
      <c r="I292" s="6">
        <v>0</v>
      </c>
      <c r="J292" s="7">
        <v>1165.97</v>
      </c>
      <c r="K292" s="6">
        <v>19159.8</v>
      </c>
      <c r="L292" s="7">
        <v>-1165.97</v>
      </c>
      <c r="M292" s="6">
        <v>-19159.8</v>
      </c>
    </row>
    <row r="293" spans="1:13" x14ac:dyDescent="0.35">
      <c r="A293" s="8" t="s">
        <v>71</v>
      </c>
      <c r="B293" s="8" t="s">
        <v>990</v>
      </c>
      <c r="C293" s="8" t="s">
        <v>763</v>
      </c>
      <c r="D293" s="8" t="s">
        <v>976</v>
      </c>
      <c r="E293" s="7">
        <v>21.739699000000002</v>
      </c>
      <c r="F293" s="7">
        <v>403319.55</v>
      </c>
      <c r="G293" s="6">
        <v>8768046.0199999996</v>
      </c>
      <c r="H293" s="7">
        <v>0</v>
      </c>
      <c r="I293" s="6">
        <v>0</v>
      </c>
      <c r="J293" s="7">
        <v>58084.06</v>
      </c>
      <c r="K293" s="6">
        <v>1262730.04</v>
      </c>
      <c r="L293" s="7">
        <v>-58084.06</v>
      </c>
      <c r="M293" s="6">
        <v>-1262730.04</v>
      </c>
    </row>
    <row r="294" spans="1:13" x14ac:dyDescent="0.35">
      <c r="A294" s="8" t="s">
        <v>71</v>
      </c>
      <c r="B294" s="8" t="s">
        <v>990</v>
      </c>
      <c r="C294" s="8" t="s">
        <v>764</v>
      </c>
      <c r="D294" s="8" t="s">
        <v>973</v>
      </c>
      <c r="E294" s="7">
        <v>0</v>
      </c>
      <c r="F294" s="7">
        <v>0</v>
      </c>
      <c r="G294" s="6">
        <v>0</v>
      </c>
      <c r="H294" s="7">
        <v>0</v>
      </c>
      <c r="I294" s="6">
        <v>0</v>
      </c>
      <c r="J294" s="7">
        <v>0</v>
      </c>
      <c r="K294" s="6">
        <v>0</v>
      </c>
      <c r="L294" s="7">
        <v>0</v>
      </c>
      <c r="M294" s="6">
        <v>0</v>
      </c>
    </row>
    <row r="295" spans="1:13" x14ac:dyDescent="0.35">
      <c r="A295" s="8" t="s">
        <v>71</v>
      </c>
      <c r="B295" s="8" t="s">
        <v>990</v>
      </c>
      <c r="C295" s="8" t="s">
        <v>765</v>
      </c>
      <c r="D295" s="8" t="s">
        <v>976</v>
      </c>
      <c r="E295" s="7">
        <v>21.739699999999999</v>
      </c>
      <c r="F295" s="7">
        <v>6464745.9500000002</v>
      </c>
      <c r="G295" s="6">
        <v>140541637.53</v>
      </c>
      <c r="H295" s="7">
        <v>15235.92</v>
      </c>
      <c r="I295" s="6">
        <v>331224.33</v>
      </c>
      <c r="J295" s="7">
        <v>144450.84</v>
      </c>
      <c r="K295" s="6">
        <v>3140317.93</v>
      </c>
      <c r="L295" s="7">
        <v>-129214.92</v>
      </c>
      <c r="M295" s="6">
        <v>-2809093.6</v>
      </c>
    </row>
    <row r="296" spans="1:13" x14ac:dyDescent="0.35">
      <c r="A296" s="8" t="s">
        <v>71</v>
      </c>
      <c r="B296" s="8" t="s">
        <v>990</v>
      </c>
      <c r="C296" s="8" t="s">
        <v>766</v>
      </c>
      <c r="D296" s="8" t="s">
        <v>973</v>
      </c>
      <c r="E296" s="7">
        <v>16.432500000000001</v>
      </c>
      <c r="F296" s="7">
        <v>6850662.5800000001</v>
      </c>
      <c r="G296" s="6">
        <v>112573512.84999999</v>
      </c>
      <c r="H296" s="7">
        <v>505356.95</v>
      </c>
      <c r="I296" s="6">
        <v>8304278.0800000001</v>
      </c>
      <c r="J296" s="7">
        <v>559353.73</v>
      </c>
      <c r="K296" s="6">
        <v>9191580.1699999999</v>
      </c>
      <c r="L296" s="7">
        <v>-53996.78</v>
      </c>
      <c r="M296" s="6">
        <v>-887302.09</v>
      </c>
    </row>
    <row r="297" spans="1:13" x14ac:dyDescent="0.35">
      <c r="A297" s="8" t="s">
        <v>71</v>
      </c>
      <c r="B297" s="8" t="s">
        <v>990</v>
      </c>
      <c r="C297" s="8" t="s">
        <v>767</v>
      </c>
      <c r="D297" s="8" t="s">
        <v>976</v>
      </c>
      <c r="E297" s="7">
        <v>21.739699000000002</v>
      </c>
      <c r="F297" s="7">
        <v>2466476.37</v>
      </c>
      <c r="G297" s="6">
        <v>53620456.340000004</v>
      </c>
      <c r="H297" s="7">
        <v>15840</v>
      </c>
      <c r="I297" s="6">
        <v>344356.85</v>
      </c>
      <c r="J297" s="7">
        <v>1582020.58</v>
      </c>
      <c r="K297" s="6">
        <v>34392652.799999997</v>
      </c>
      <c r="L297" s="7">
        <v>-1566180.58</v>
      </c>
      <c r="M297" s="6">
        <v>-34048295.960000001</v>
      </c>
    </row>
    <row r="298" spans="1:13" x14ac:dyDescent="0.35">
      <c r="A298" s="8" t="s">
        <v>71</v>
      </c>
      <c r="B298" s="8" t="s">
        <v>990</v>
      </c>
      <c r="C298" s="8" t="s">
        <v>768</v>
      </c>
      <c r="D298" s="8" t="s">
        <v>973</v>
      </c>
      <c r="E298" s="7">
        <v>16.432500000000001</v>
      </c>
      <c r="F298" s="7">
        <v>8772982.6300000008</v>
      </c>
      <c r="G298" s="6">
        <v>144162037.06999999</v>
      </c>
      <c r="H298" s="7">
        <v>3583655.47</v>
      </c>
      <c r="I298" s="6">
        <v>58888418.509999998</v>
      </c>
      <c r="J298" s="7">
        <v>52969.79</v>
      </c>
      <c r="K298" s="6">
        <v>870426.07</v>
      </c>
      <c r="L298" s="7">
        <v>3530685.68</v>
      </c>
      <c r="M298" s="6">
        <v>58017992.439999998</v>
      </c>
    </row>
    <row r="299" spans="1:13" x14ac:dyDescent="0.35">
      <c r="A299" s="8" t="s">
        <v>71</v>
      </c>
      <c r="B299" s="8" t="s">
        <v>990</v>
      </c>
      <c r="C299" s="8" t="s">
        <v>769</v>
      </c>
      <c r="D299" s="8" t="s">
        <v>973</v>
      </c>
      <c r="E299" s="7">
        <v>16.432500000000001</v>
      </c>
      <c r="F299" s="7">
        <v>47912409.539999999</v>
      </c>
      <c r="G299" s="6">
        <v>787320669.76999998</v>
      </c>
      <c r="H299" s="7">
        <v>884518.03</v>
      </c>
      <c r="I299" s="6">
        <v>14534842.529999999</v>
      </c>
      <c r="J299" s="7">
        <v>300485.63</v>
      </c>
      <c r="K299" s="6">
        <v>4937730.1100000003</v>
      </c>
      <c r="L299" s="7">
        <v>584032.4</v>
      </c>
      <c r="M299" s="6">
        <v>9597112.4100000001</v>
      </c>
    </row>
    <row r="300" spans="1:13" x14ac:dyDescent="0.35">
      <c r="A300" s="8" t="s">
        <v>71</v>
      </c>
      <c r="B300" s="8" t="s">
        <v>990</v>
      </c>
      <c r="C300" s="8" t="s">
        <v>770</v>
      </c>
      <c r="D300" s="8" t="s">
        <v>973</v>
      </c>
      <c r="E300" s="7">
        <v>16.432499</v>
      </c>
      <c r="F300" s="7">
        <v>28542345.829999998</v>
      </c>
      <c r="G300" s="6">
        <v>469022097.85000002</v>
      </c>
      <c r="H300" s="7">
        <v>400000</v>
      </c>
      <c r="I300" s="6">
        <v>6573000</v>
      </c>
      <c r="J300" s="7">
        <v>0</v>
      </c>
      <c r="K300" s="6">
        <v>0</v>
      </c>
      <c r="L300" s="7">
        <v>400000</v>
      </c>
      <c r="M300" s="6">
        <v>6573000</v>
      </c>
    </row>
    <row r="301" spans="1:13" x14ac:dyDescent="0.35">
      <c r="A301" s="8" t="s">
        <v>71</v>
      </c>
      <c r="B301" s="8" t="s">
        <v>990</v>
      </c>
      <c r="C301" s="8" t="s">
        <v>771</v>
      </c>
      <c r="D301" s="8" t="s">
        <v>973</v>
      </c>
      <c r="E301" s="7">
        <v>16.432500000000001</v>
      </c>
      <c r="F301" s="7">
        <v>16677221.869999999</v>
      </c>
      <c r="G301" s="6">
        <v>274048448.38</v>
      </c>
      <c r="H301" s="7">
        <v>500000</v>
      </c>
      <c r="I301" s="6">
        <v>8216250</v>
      </c>
      <c r="J301" s="7">
        <v>0</v>
      </c>
      <c r="K301" s="6">
        <v>0</v>
      </c>
      <c r="L301" s="7">
        <v>500000</v>
      </c>
      <c r="M301" s="6">
        <v>8216250</v>
      </c>
    </row>
    <row r="302" spans="1:13" x14ac:dyDescent="0.35">
      <c r="A302" s="8" t="s">
        <v>71</v>
      </c>
      <c r="B302" s="8" t="s">
        <v>990</v>
      </c>
      <c r="C302" s="8" t="s">
        <v>772</v>
      </c>
      <c r="D302" s="8" t="s">
        <v>973</v>
      </c>
      <c r="E302" s="7">
        <v>16.432499</v>
      </c>
      <c r="F302" s="7">
        <v>7111813.4199999999</v>
      </c>
      <c r="G302" s="6">
        <v>116864874.02</v>
      </c>
      <c r="H302" s="7">
        <v>6999704.7599999998</v>
      </c>
      <c r="I302" s="6">
        <v>115022648.47</v>
      </c>
      <c r="J302" s="7">
        <v>17075.29</v>
      </c>
      <c r="K302" s="6">
        <v>280589.7</v>
      </c>
      <c r="L302" s="7">
        <v>6982629.4699999997</v>
      </c>
      <c r="M302" s="6">
        <v>114742058.77</v>
      </c>
    </row>
    <row r="303" spans="1:13" x14ac:dyDescent="0.35">
      <c r="A303" s="8" t="s">
        <v>71</v>
      </c>
      <c r="B303" s="8" t="s">
        <v>990</v>
      </c>
      <c r="C303" s="8" t="s">
        <v>773</v>
      </c>
      <c r="D303" s="8" t="s">
        <v>976</v>
      </c>
      <c r="E303" s="7">
        <v>21.739699999999999</v>
      </c>
      <c r="F303" s="7">
        <v>16822264.469999999</v>
      </c>
      <c r="G303" s="6">
        <v>365710982.89999998</v>
      </c>
      <c r="H303" s="7">
        <v>574791.63</v>
      </c>
      <c r="I303" s="6">
        <v>12495797.6</v>
      </c>
      <c r="J303" s="7">
        <v>534559.30000000005</v>
      </c>
      <c r="K303" s="6">
        <v>11621158.810000001</v>
      </c>
      <c r="L303" s="7">
        <v>40232.33</v>
      </c>
      <c r="M303" s="6">
        <v>874638.78</v>
      </c>
    </row>
    <row r="304" spans="1:13" x14ac:dyDescent="0.35">
      <c r="A304" s="8" t="s">
        <v>71</v>
      </c>
      <c r="B304" s="8" t="s">
        <v>990</v>
      </c>
      <c r="C304" s="8" t="s">
        <v>774</v>
      </c>
      <c r="D304" s="8" t="s">
        <v>973</v>
      </c>
      <c r="E304" s="7">
        <v>16.432500000000001</v>
      </c>
      <c r="F304" s="7">
        <v>29527190.629999999</v>
      </c>
      <c r="G304" s="6">
        <v>485205560.02999997</v>
      </c>
      <c r="H304" s="7">
        <v>1094405.1100000001</v>
      </c>
      <c r="I304" s="6">
        <v>17983811.969999999</v>
      </c>
      <c r="J304" s="7">
        <v>333863.03000000003</v>
      </c>
      <c r="K304" s="6">
        <v>5486204.2400000002</v>
      </c>
      <c r="L304" s="7">
        <v>760542.08</v>
      </c>
      <c r="M304" s="6">
        <v>12497607.73</v>
      </c>
    </row>
    <row r="305" spans="1:13" x14ac:dyDescent="0.35">
      <c r="A305" s="8" t="s">
        <v>71</v>
      </c>
      <c r="B305" s="8" t="s">
        <v>990</v>
      </c>
      <c r="C305" s="8" t="s">
        <v>775</v>
      </c>
      <c r="D305" s="8" t="s">
        <v>973</v>
      </c>
      <c r="E305" s="7">
        <v>16.432500000000001</v>
      </c>
      <c r="F305" s="7">
        <v>29140247.280000001</v>
      </c>
      <c r="G305" s="6">
        <v>478847113.43000001</v>
      </c>
      <c r="H305" s="7">
        <v>482009.54</v>
      </c>
      <c r="I305" s="6">
        <v>7920621.7699999996</v>
      </c>
      <c r="J305" s="7">
        <v>9085.36</v>
      </c>
      <c r="K305" s="6">
        <v>149295.18</v>
      </c>
      <c r="L305" s="7">
        <v>472924.18</v>
      </c>
      <c r="M305" s="6">
        <v>7771326.5899999999</v>
      </c>
    </row>
    <row r="306" spans="1:13" x14ac:dyDescent="0.35">
      <c r="A306" s="8" t="s">
        <v>71</v>
      </c>
      <c r="B306" s="8" t="s">
        <v>990</v>
      </c>
      <c r="C306" s="8" t="s">
        <v>776</v>
      </c>
      <c r="D306" s="8" t="s">
        <v>973</v>
      </c>
      <c r="E306" s="7">
        <v>16.432499</v>
      </c>
      <c r="F306" s="7">
        <v>23040855.73</v>
      </c>
      <c r="G306" s="6">
        <v>378618861.77999997</v>
      </c>
      <c r="H306" s="7">
        <v>2538365.63</v>
      </c>
      <c r="I306" s="6">
        <v>41711693.210000001</v>
      </c>
      <c r="J306" s="7">
        <v>85662.55</v>
      </c>
      <c r="K306" s="6">
        <v>1407649.85</v>
      </c>
      <c r="L306" s="7">
        <v>2452703.08</v>
      </c>
      <c r="M306" s="6">
        <v>40304043.359999999</v>
      </c>
    </row>
    <row r="307" spans="1:13" x14ac:dyDescent="0.35">
      <c r="A307" s="8" t="s">
        <v>71</v>
      </c>
      <c r="B307" s="8" t="s">
        <v>990</v>
      </c>
      <c r="C307" s="8" t="s">
        <v>777</v>
      </c>
      <c r="D307" s="8" t="s">
        <v>973</v>
      </c>
      <c r="E307" s="7">
        <v>16.432499</v>
      </c>
      <c r="F307" s="7">
        <v>21385562.390000001</v>
      </c>
      <c r="G307" s="6">
        <v>351418253.97000003</v>
      </c>
      <c r="H307" s="7">
        <v>48853.42</v>
      </c>
      <c r="I307" s="6">
        <v>802783.82</v>
      </c>
      <c r="J307" s="7">
        <v>244775.17</v>
      </c>
      <c r="K307" s="6">
        <v>4022267.98</v>
      </c>
      <c r="L307" s="7">
        <v>-195921.75</v>
      </c>
      <c r="M307" s="6">
        <v>-3219484.16</v>
      </c>
    </row>
    <row r="308" spans="1:13" x14ac:dyDescent="0.35">
      <c r="A308" s="8" t="s">
        <v>71</v>
      </c>
      <c r="B308" s="8" t="s">
        <v>95</v>
      </c>
      <c r="C308" s="8" t="s">
        <v>755</v>
      </c>
      <c r="D308" s="8" t="s">
        <v>973</v>
      </c>
      <c r="E308" s="7">
        <v>16.432500000000001</v>
      </c>
      <c r="F308" s="7">
        <v>3146103.97</v>
      </c>
      <c r="G308" s="6">
        <v>51698353.490000002</v>
      </c>
      <c r="H308" s="7">
        <v>35060.300000000003</v>
      </c>
      <c r="I308" s="6">
        <v>576128.38</v>
      </c>
      <c r="J308" s="7">
        <v>680132.61</v>
      </c>
      <c r="K308" s="6">
        <v>11176279.109999999</v>
      </c>
      <c r="L308" s="7">
        <v>-645072.31000000006</v>
      </c>
      <c r="M308" s="6">
        <v>-10600150.73</v>
      </c>
    </row>
    <row r="309" spans="1:13" x14ac:dyDescent="0.35">
      <c r="A309" s="8" t="s">
        <v>71</v>
      </c>
      <c r="B309" s="8" t="s">
        <v>95</v>
      </c>
      <c r="C309" s="8" t="s">
        <v>756</v>
      </c>
      <c r="D309" s="8" t="s">
        <v>973</v>
      </c>
      <c r="E309" s="7">
        <v>16.432500000000001</v>
      </c>
      <c r="F309" s="7">
        <v>1254211.92</v>
      </c>
      <c r="G309" s="6">
        <v>20609837.379999999</v>
      </c>
      <c r="H309" s="7">
        <v>993415.14</v>
      </c>
      <c r="I309" s="6">
        <v>16324294.289999999</v>
      </c>
      <c r="J309" s="7">
        <v>7326.99</v>
      </c>
      <c r="K309" s="6">
        <v>120400.76</v>
      </c>
      <c r="L309" s="7">
        <v>986088.15</v>
      </c>
      <c r="M309" s="6">
        <v>16203893.52</v>
      </c>
    </row>
    <row r="310" spans="1:13" x14ac:dyDescent="0.35">
      <c r="A310" s="8" t="s">
        <v>71</v>
      </c>
      <c r="B310" s="8" t="s">
        <v>95</v>
      </c>
      <c r="C310" s="8" t="s">
        <v>757</v>
      </c>
      <c r="D310" s="8" t="s">
        <v>973</v>
      </c>
      <c r="E310" s="7">
        <v>0</v>
      </c>
      <c r="F310" s="7">
        <v>0</v>
      </c>
      <c r="G310" s="6">
        <v>0</v>
      </c>
      <c r="H310" s="7">
        <v>0</v>
      </c>
      <c r="I310" s="6">
        <v>0</v>
      </c>
      <c r="J310" s="7">
        <v>0</v>
      </c>
      <c r="K310" s="6">
        <v>0</v>
      </c>
      <c r="L310" s="7">
        <v>0</v>
      </c>
      <c r="M310" s="6">
        <v>0</v>
      </c>
    </row>
    <row r="311" spans="1:13" x14ac:dyDescent="0.35">
      <c r="A311" s="8" t="s">
        <v>71</v>
      </c>
      <c r="B311" s="8" t="s">
        <v>95</v>
      </c>
      <c r="C311" s="8" t="s">
        <v>758</v>
      </c>
      <c r="D311" s="8" t="s">
        <v>973</v>
      </c>
      <c r="E311" s="7">
        <v>16.432499</v>
      </c>
      <c r="F311" s="7">
        <v>3712277.56</v>
      </c>
      <c r="G311" s="6">
        <v>61002001</v>
      </c>
      <c r="H311" s="7">
        <v>121300</v>
      </c>
      <c r="I311" s="6">
        <v>1993262.25</v>
      </c>
      <c r="J311" s="7">
        <v>5510.13</v>
      </c>
      <c r="K311" s="6">
        <v>90545.21</v>
      </c>
      <c r="L311" s="7">
        <v>115789.87</v>
      </c>
      <c r="M311" s="6">
        <v>1902717.04</v>
      </c>
    </row>
    <row r="312" spans="1:13" x14ac:dyDescent="0.35">
      <c r="A312" s="8" t="s">
        <v>71</v>
      </c>
      <c r="B312" s="8" t="s">
        <v>95</v>
      </c>
      <c r="C312" s="8" t="s">
        <v>759</v>
      </c>
      <c r="D312" s="8" t="s">
        <v>973</v>
      </c>
      <c r="E312" s="7">
        <v>16.432500000000001</v>
      </c>
      <c r="F312" s="7">
        <v>9102867.0199999996</v>
      </c>
      <c r="G312" s="6">
        <v>149582862.31</v>
      </c>
      <c r="H312" s="7">
        <v>0</v>
      </c>
      <c r="I312" s="6">
        <v>0</v>
      </c>
      <c r="J312" s="7">
        <v>149967.54999999999</v>
      </c>
      <c r="K312" s="6">
        <v>2464341.77</v>
      </c>
      <c r="L312" s="7">
        <v>-149967.54999999999</v>
      </c>
      <c r="M312" s="6">
        <v>-2464341.77</v>
      </c>
    </row>
    <row r="313" spans="1:13" x14ac:dyDescent="0.35">
      <c r="A313" s="8" t="s">
        <v>71</v>
      </c>
      <c r="B313" s="8" t="s">
        <v>95</v>
      </c>
      <c r="C313" s="8" t="s">
        <v>760</v>
      </c>
      <c r="D313" s="8" t="s">
        <v>973</v>
      </c>
      <c r="E313" s="7">
        <v>16.432500000000001</v>
      </c>
      <c r="F313" s="7">
        <v>2341270.1800000002</v>
      </c>
      <c r="G313" s="6">
        <v>38472922.25</v>
      </c>
      <c r="H313" s="7">
        <v>40000</v>
      </c>
      <c r="I313" s="6">
        <v>657300</v>
      </c>
      <c r="J313" s="7">
        <v>142419.06</v>
      </c>
      <c r="K313" s="6">
        <v>2340301.2000000002</v>
      </c>
      <c r="L313" s="7">
        <v>-102419.06</v>
      </c>
      <c r="M313" s="6">
        <v>-1683001.2</v>
      </c>
    </row>
    <row r="314" spans="1:13" x14ac:dyDescent="0.35">
      <c r="A314" s="8" t="s">
        <v>71</v>
      </c>
      <c r="B314" s="8" t="s">
        <v>95</v>
      </c>
      <c r="C314" s="8" t="s">
        <v>761</v>
      </c>
      <c r="D314" s="8" t="s">
        <v>976</v>
      </c>
      <c r="E314" s="7">
        <v>21.739699000000002</v>
      </c>
      <c r="F314" s="7">
        <v>40136370.840000004</v>
      </c>
      <c r="G314" s="6">
        <v>872552661.14999998</v>
      </c>
      <c r="H314" s="7">
        <v>3096126.17</v>
      </c>
      <c r="I314" s="6">
        <v>67308854.099999994</v>
      </c>
      <c r="J314" s="7">
        <v>684104.84</v>
      </c>
      <c r="K314" s="6">
        <v>14872233.99</v>
      </c>
      <c r="L314" s="7">
        <v>2412021.33</v>
      </c>
      <c r="M314" s="6">
        <v>52436620.109999999</v>
      </c>
    </row>
    <row r="315" spans="1:13" x14ac:dyDescent="0.35">
      <c r="A315" s="8" t="s">
        <v>71</v>
      </c>
      <c r="B315" s="8" t="s">
        <v>95</v>
      </c>
      <c r="C315" s="8" t="s">
        <v>762</v>
      </c>
      <c r="D315" s="8" t="s">
        <v>973</v>
      </c>
      <c r="E315" s="7">
        <v>16.432500000000001</v>
      </c>
      <c r="F315" s="7">
        <v>14505898.789999999</v>
      </c>
      <c r="G315" s="6">
        <v>238368181.87</v>
      </c>
      <c r="H315" s="7">
        <v>1807842.01</v>
      </c>
      <c r="I315" s="6">
        <v>29707363.829999998</v>
      </c>
      <c r="J315" s="7">
        <v>210244.76</v>
      </c>
      <c r="K315" s="6">
        <v>3454847.02</v>
      </c>
      <c r="L315" s="7">
        <v>1597597.25</v>
      </c>
      <c r="M315" s="6">
        <v>26252516.809999999</v>
      </c>
    </row>
    <row r="316" spans="1:13" x14ac:dyDescent="0.35">
      <c r="A316" s="8" t="s">
        <v>71</v>
      </c>
      <c r="B316" s="8" t="s">
        <v>95</v>
      </c>
      <c r="C316" s="8" t="s">
        <v>763</v>
      </c>
      <c r="D316" s="8" t="s">
        <v>976</v>
      </c>
      <c r="E316" s="7">
        <v>21.739699000000002</v>
      </c>
      <c r="F316" s="7">
        <v>11470129.720000001</v>
      </c>
      <c r="G316" s="6">
        <v>249357179.06999999</v>
      </c>
      <c r="H316" s="7">
        <v>119311</v>
      </c>
      <c r="I316" s="6">
        <v>2593785.35</v>
      </c>
      <c r="J316" s="7">
        <v>643723.21</v>
      </c>
      <c r="K316" s="6">
        <v>13994349.470000001</v>
      </c>
      <c r="L316" s="7">
        <v>-524412.21</v>
      </c>
      <c r="M316" s="6">
        <v>-11400564.119999999</v>
      </c>
    </row>
    <row r="317" spans="1:13" x14ac:dyDescent="0.35">
      <c r="A317" s="8" t="s">
        <v>71</v>
      </c>
      <c r="B317" s="8" t="s">
        <v>95</v>
      </c>
      <c r="C317" s="8" t="s">
        <v>764</v>
      </c>
      <c r="D317" s="8" t="s">
        <v>973</v>
      </c>
      <c r="E317" s="7">
        <v>16.432499</v>
      </c>
      <c r="F317" s="7">
        <v>9830933.4800000004</v>
      </c>
      <c r="G317" s="6">
        <v>161546814.41</v>
      </c>
      <c r="H317" s="7">
        <v>14754.7</v>
      </c>
      <c r="I317" s="6">
        <v>242456.61</v>
      </c>
      <c r="J317" s="7">
        <v>33380.81</v>
      </c>
      <c r="K317" s="6">
        <v>548530.16</v>
      </c>
      <c r="L317" s="7">
        <v>-18626.11</v>
      </c>
      <c r="M317" s="6">
        <v>-306073.55</v>
      </c>
    </row>
    <row r="318" spans="1:13" x14ac:dyDescent="0.35">
      <c r="A318" s="8" t="s">
        <v>71</v>
      </c>
      <c r="B318" s="8" t="s">
        <v>95</v>
      </c>
      <c r="C318" s="8" t="s">
        <v>765</v>
      </c>
      <c r="D318" s="8" t="s">
        <v>976</v>
      </c>
      <c r="E318" s="7">
        <v>0</v>
      </c>
      <c r="F318" s="7">
        <v>0</v>
      </c>
      <c r="G318" s="6">
        <v>0</v>
      </c>
      <c r="H318" s="7">
        <v>0</v>
      </c>
      <c r="I318" s="6">
        <v>0</v>
      </c>
      <c r="J318" s="7">
        <v>0</v>
      </c>
      <c r="K318" s="6">
        <v>0</v>
      </c>
      <c r="L318" s="7">
        <v>0</v>
      </c>
      <c r="M318" s="6">
        <v>0</v>
      </c>
    </row>
    <row r="319" spans="1:13" x14ac:dyDescent="0.35">
      <c r="A319" s="8" t="s">
        <v>71</v>
      </c>
      <c r="B319" s="8" t="s">
        <v>95</v>
      </c>
      <c r="C319" s="8" t="s">
        <v>766</v>
      </c>
      <c r="D319" s="8" t="s">
        <v>973</v>
      </c>
      <c r="E319" s="7">
        <v>0</v>
      </c>
      <c r="F319" s="7">
        <v>0</v>
      </c>
      <c r="G319" s="6">
        <v>0</v>
      </c>
      <c r="H319" s="7">
        <v>0</v>
      </c>
      <c r="I319" s="6">
        <v>0</v>
      </c>
      <c r="J319" s="7">
        <v>0</v>
      </c>
      <c r="K319" s="6">
        <v>0</v>
      </c>
      <c r="L319" s="7">
        <v>0</v>
      </c>
      <c r="M319" s="6">
        <v>0</v>
      </c>
    </row>
    <row r="320" spans="1:13" x14ac:dyDescent="0.35">
      <c r="A320" s="8" t="s">
        <v>71</v>
      </c>
      <c r="B320" s="8" t="s">
        <v>95</v>
      </c>
      <c r="C320" s="8" t="s">
        <v>767</v>
      </c>
      <c r="D320" s="8" t="s">
        <v>976</v>
      </c>
      <c r="E320" s="7">
        <v>0</v>
      </c>
      <c r="F320" s="7">
        <v>0</v>
      </c>
      <c r="G320" s="6">
        <v>0</v>
      </c>
      <c r="H320" s="7">
        <v>0</v>
      </c>
      <c r="I320" s="6">
        <v>0</v>
      </c>
      <c r="J320" s="7">
        <v>0</v>
      </c>
      <c r="K320" s="6">
        <v>0</v>
      </c>
      <c r="L320" s="7">
        <v>0</v>
      </c>
      <c r="M320" s="6">
        <v>0</v>
      </c>
    </row>
    <row r="321" spans="1:13" x14ac:dyDescent="0.35">
      <c r="A321" s="8" t="s">
        <v>71</v>
      </c>
      <c r="B321" s="8" t="s">
        <v>95</v>
      </c>
      <c r="C321" s="8" t="s">
        <v>768</v>
      </c>
      <c r="D321" s="8" t="s">
        <v>973</v>
      </c>
      <c r="E321" s="7">
        <v>16.432499</v>
      </c>
      <c r="F321" s="7">
        <v>25181069.859999999</v>
      </c>
      <c r="G321" s="6">
        <v>413787930.47000003</v>
      </c>
      <c r="H321" s="7">
        <v>5027073.78</v>
      </c>
      <c r="I321" s="6">
        <v>82607389.890000001</v>
      </c>
      <c r="J321" s="7">
        <v>5003729.99</v>
      </c>
      <c r="K321" s="6">
        <v>82223793.060000002</v>
      </c>
      <c r="L321" s="7">
        <v>23343.79</v>
      </c>
      <c r="M321" s="6">
        <v>383596.83</v>
      </c>
    </row>
    <row r="322" spans="1:13" x14ac:dyDescent="0.35">
      <c r="A322" s="8" t="s">
        <v>71</v>
      </c>
      <c r="B322" s="8" t="s">
        <v>95</v>
      </c>
      <c r="C322" s="8" t="s">
        <v>769</v>
      </c>
      <c r="D322" s="8" t="s">
        <v>973</v>
      </c>
      <c r="E322" s="7">
        <v>16.432500000000001</v>
      </c>
      <c r="F322" s="7">
        <v>10953344.99</v>
      </c>
      <c r="G322" s="6">
        <v>179990841.55000001</v>
      </c>
      <c r="H322" s="7">
        <v>50000</v>
      </c>
      <c r="I322" s="6">
        <v>821625</v>
      </c>
      <c r="J322" s="7">
        <v>36269</v>
      </c>
      <c r="K322" s="6">
        <v>595990.34</v>
      </c>
      <c r="L322" s="7">
        <v>13731</v>
      </c>
      <c r="M322" s="6">
        <v>225634.66</v>
      </c>
    </row>
    <row r="323" spans="1:13" x14ac:dyDescent="0.35">
      <c r="A323" s="8" t="s">
        <v>71</v>
      </c>
      <c r="B323" s="8" t="s">
        <v>95</v>
      </c>
      <c r="C323" s="8" t="s">
        <v>770</v>
      </c>
      <c r="D323" s="8" t="s">
        <v>973</v>
      </c>
      <c r="E323" s="7">
        <v>16.432499</v>
      </c>
      <c r="F323" s="7">
        <v>2538703.29</v>
      </c>
      <c r="G323" s="6">
        <v>41717241.810000002</v>
      </c>
      <c r="H323" s="7">
        <v>50942.23</v>
      </c>
      <c r="I323" s="6">
        <v>837108.19</v>
      </c>
      <c r="J323" s="7">
        <v>50000</v>
      </c>
      <c r="K323" s="6">
        <v>821625</v>
      </c>
      <c r="L323" s="7">
        <v>942.23</v>
      </c>
      <c r="M323" s="6">
        <v>15483.19</v>
      </c>
    </row>
    <row r="324" spans="1:13" x14ac:dyDescent="0.35">
      <c r="A324" s="8" t="s">
        <v>71</v>
      </c>
      <c r="B324" s="8" t="s">
        <v>95</v>
      </c>
      <c r="C324" s="8" t="s">
        <v>771</v>
      </c>
      <c r="D324" s="8" t="s">
        <v>973</v>
      </c>
      <c r="E324" s="7">
        <v>16.432500000000001</v>
      </c>
      <c r="F324" s="7">
        <v>436555.97</v>
      </c>
      <c r="G324" s="6">
        <v>7173705.9800000004</v>
      </c>
      <c r="H324" s="7">
        <v>16711.91</v>
      </c>
      <c r="I324" s="6">
        <v>274618.46000000002</v>
      </c>
      <c r="J324" s="7">
        <v>0</v>
      </c>
      <c r="K324" s="6">
        <v>0</v>
      </c>
      <c r="L324" s="7">
        <v>16711.91</v>
      </c>
      <c r="M324" s="6">
        <v>274618.46000000002</v>
      </c>
    </row>
    <row r="325" spans="1:13" x14ac:dyDescent="0.35">
      <c r="A325" s="8" t="s">
        <v>71</v>
      </c>
      <c r="B325" s="8" t="s">
        <v>95</v>
      </c>
      <c r="C325" s="8" t="s">
        <v>772</v>
      </c>
      <c r="D325" s="8" t="s">
        <v>973</v>
      </c>
      <c r="E325" s="7">
        <v>16.432501999999999</v>
      </c>
      <c r="F325" s="7">
        <v>1012.71</v>
      </c>
      <c r="G325" s="6">
        <v>16641.36</v>
      </c>
      <c r="H325" s="7">
        <v>0</v>
      </c>
      <c r="I325" s="6">
        <v>0</v>
      </c>
      <c r="J325" s="7">
        <v>0</v>
      </c>
      <c r="K325" s="6">
        <v>0</v>
      </c>
      <c r="L325" s="7">
        <v>0</v>
      </c>
      <c r="M325" s="6">
        <v>0</v>
      </c>
    </row>
    <row r="326" spans="1:13" x14ac:dyDescent="0.35">
      <c r="A326" s="8" t="s">
        <v>71</v>
      </c>
      <c r="B326" s="8" t="s">
        <v>95</v>
      </c>
      <c r="C326" s="8" t="s">
        <v>773</v>
      </c>
      <c r="D326" s="8" t="s">
        <v>976</v>
      </c>
      <c r="E326" s="7">
        <v>0</v>
      </c>
      <c r="F326" s="7">
        <v>0</v>
      </c>
      <c r="G326" s="6">
        <v>0</v>
      </c>
      <c r="H326" s="7">
        <v>0</v>
      </c>
      <c r="I326" s="6">
        <v>0</v>
      </c>
      <c r="J326" s="7">
        <v>0</v>
      </c>
      <c r="K326" s="6">
        <v>0</v>
      </c>
      <c r="L326" s="7">
        <v>0</v>
      </c>
      <c r="M326" s="6">
        <v>0</v>
      </c>
    </row>
    <row r="327" spans="1:13" x14ac:dyDescent="0.35">
      <c r="A327" s="8" t="s">
        <v>71</v>
      </c>
      <c r="B327" s="8" t="s">
        <v>95</v>
      </c>
      <c r="C327" s="8" t="s">
        <v>774</v>
      </c>
      <c r="D327" s="8" t="s">
        <v>973</v>
      </c>
      <c r="E327" s="7">
        <v>0</v>
      </c>
      <c r="F327" s="7">
        <v>0</v>
      </c>
      <c r="G327" s="6">
        <v>0</v>
      </c>
      <c r="H327" s="7">
        <v>0</v>
      </c>
      <c r="I327" s="6">
        <v>0</v>
      </c>
      <c r="J327" s="7">
        <v>0</v>
      </c>
      <c r="K327" s="6">
        <v>0</v>
      </c>
      <c r="L327" s="7">
        <v>0</v>
      </c>
      <c r="M327" s="6">
        <v>0</v>
      </c>
    </row>
    <row r="328" spans="1:13" x14ac:dyDescent="0.35">
      <c r="A328" s="8" t="s">
        <v>71</v>
      </c>
      <c r="B328" s="8" t="s">
        <v>95</v>
      </c>
      <c r="C328" s="8" t="s">
        <v>775</v>
      </c>
      <c r="D328" s="8" t="s">
        <v>973</v>
      </c>
      <c r="E328" s="7">
        <v>0</v>
      </c>
      <c r="F328" s="7">
        <v>0</v>
      </c>
      <c r="G328" s="6">
        <v>0</v>
      </c>
      <c r="H328" s="7">
        <v>0</v>
      </c>
      <c r="I328" s="6">
        <v>0</v>
      </c>
      <c r="J328" s="7">
        <v>0</v>
      </c>
      <c r="K328" s="6">
        <v>0</v>
      </c>
      <c r="L328" s="7">
        <v>0</v>
      </c>
      <c r="M328" s="6">
        <v>0</v>
      </c>
    </row>
    <row r="329" spans="1:13" x14ac:dyDescent="0.35">
      <c r="A329" s="8" t="s">
        <v>71</v>
      </c>
      <c r="B329" s="8" t="s">
        <v>95</v>
      </c>
      <c r="C329" s="8" t="s">
        <v>776</v>
      </c>
      <c r="D329" s="8" t="s">
        <v>973</v>
      </c>
      <c r="E329" s="7">
        <v>16.432500000000001</v>
      </c>
      <c r="F329" s="7">
        <v>56412379.119999997</v>
      </c>
      <c r="G329" s="6">
        <v>926996419.88999999</v>
      </c>
      <c r="H329" s="7">
        <v>16941090.710000001</v>
      </c>
      <c r="I329" s="6">
        <v>278384473.08999997</v>
      </c>
      <c r="J329" s="7">
        <v>19509333.59</v>
      </c>
      <c r="K329" s="6">
        <v>320587124.22000003</v>
      </c>
      <c r="L329" s="7">
        <v>-2568242.88</v>
      </c>
      <c r="M329" s="6">
        <v>-42202651.130000003</v>
      </c>
    </row>
    <row r="330" spans="1:13" x14ac:dyDescent="0.35">
      <c r="A330" s="8" t="s">
        <v>71</v>
      </c>
      <c r="B330" s="8" t="s">
        <v>95</v>
      </c>
      <c r="C330" s="8" t="s">
        <v>777</v>
      </c>
      <c r="D330" s="8" t="s">
        <v>973</v>
      </c>
      <c r="E330" s="7">
        <v>16.432499</v>
      </c>
      <c r="F330" s="7">
        <v>13705440.859999999</v>
      </c>
      <c r="G330" s="6">
        <v>225214656.93000001</v>
      </c>
      <c r="H330" s="7">
        <v>0</v>
      </c>
      <c r="I330" s="6">
        <v>0</v>
      </c>
      <c r="J330" s="7">
        <v>79005.2</v>
      </c>
      <c r="K330" s="6">
        <v>1298252.95</v>
      </c>
      <c r="L330" s="7">
        <v>-79005.2</v>
      </c>
      <c r="M330" s="6">
        <v>-1298252.95</v>
      </c>
    </row>
    <row r="331" spans="1:13" x14ac:dyDescent="0.35">
      <c r="A331" s="8" t="s">
        <v>72</v>
      </c>
      <c r="B331" s="8" t="s">
        <v>95</v>
      </c>
      <c r="C331" s="8" t="s">
        <v>784</v>
      </c>
      <c r="D331" s="8" t="s">
        <v>973</v>
      </c>
      <c r="E331" s="7">
        <v>0</v>
      </c>
      <c r="F331" s="7">
        <v>0</v>
      </c>
      <c r="G331" s="6">
        <v>0</v>
      </c>
      <c r="H331" s="7">
        <v>0</v>
      </c>
      <c r="I331" s="6">
        <v>0</v>
      </c>
      <c r="J331" s="7">
        <v>0</v>
      </c>
      <c r="K331" s="6">
        <v>0</v>
      </c>
      <c r="L331" s="7">
        <v>0</v>
      </c>
      <c r="M331" s="6">
        <v>0</v>
      </c>
    </row>
    <row r="332" spans="1:13" x14ac:dyDescent="0.35">
      <c r="A332" s="8" t="s">
        <v>72</v>
      </c>
      <c r="B332" s="8" t="s">
        <v>95</v>
      </c>
      <c r="C332" s="8" t="s">
        <v>785</v>
      </c>
      <c r="D332" s="8" t="s">
        <v>973</v>
      </c>
      <c r="E332" s="7">
        <v>0</v>
      </c>
      <c r="F332" s="7">
        <v>0</v>
      </c>
      <c r="G332" s="6">
        <v>0</v>
      </c>
      <c r="H332" s="7">
        <v>0</v>
      </c>
      <c r="I332" s="6">
        <v>0</v>
      </c>
      <c r="J332" s="7">
        <v>0</v>
      </c>
      <c r="K332" s="6">
        <v>0</v>
      </c>
      <c r="L332" s="7">
        <v>0</v>
      </c>
      <c r="M332" s="6">
        <v>0</v>
      </c>
    </row>
    <row r="333" spans="1:13" x14ac:dyDescent="0.35">
      <c r="A333" s="8" t="s">
        <v>72</v>
      </c>
      <c r="B333" s="8" t="s">
        <v>95</v>
      </c>
      <c r="C333" s="8" t="s">
        <v>788</v>
      </c>
      <c r="D333" s="8" t="s">
        <v>973</v>
      </c>
      <c r="E333" s="7">
        <v>16.387398999999998</v>
      </c>
      <c r="F333" s="7">
        <v>597230.41</v>
      </c>
      <c r="G333" s="6">
        <v>9787053.6199999992</v>
      </c>
      <c r="H333" s="7">
        <v>0</v>
      </c>
      <c r="I333" s="6">
        <v>0</v>
      </c>
      <c r="J333" s="7">
        <v>0</v>
      </c>
      <c r="K333" s="6">
        <v>0</v>
      </c>
      <c r="L333" s="7">
        <v>0</v>
      </c>
      <c r="M333" s="6">
        <v>0</v>
      </c>
    </row>
    <row r="334" spans="1:13" x14ac:dyDescent="0.35">
      <c r="A334" s="8" t="s">
        <v>72</v>
      </c>
      <c r="B334" s="8" t="s">
        <v>95</v>
      </c>
      <c r="C334" s="8" t="s">
        <v>791</v>
      </c>
      <c r="D334" s="8" t="s">
        <v>975</v>
      </c>
      <c r="E334" s="7">
        <v>0</v>
      </c>
      <c r="F334" s="7">
        <v>0</v>
      </c>
      <c r="G334" s="6">
        <v>0</v>
      </c>
      <c r="H334" s="7">
        <v>0</v>
      </c>
      <c r="I334" s="6">
        <v>0</v>
      </c>
      <c r="J334" s="7">
        <v>0</v>
      </c>
      <c r="K334" s="6">
        <v>0</v>
      </c>
      <c r="L334" s="7">
        <v>0</v>
      </c>
      <c r="M334" s="6">
        <v>0</v>
      </c>
    </row>
    <row r="335" spans="1:13" x14ac:dyDescent="0.35">
      <c r="A335" s="8" t="s">
        <v>72</v>
      </c>
      <c r="B335" s="8" t="s">
        <v>95</v>
      </c>
      <c r="C335" s="8" t="s">
        <v>792</v>
      </c>
      <c r="D335" s="8" t="s">
        <v>975</v>
      </c>
      <c r="E335" s="7">
        <v>0</v>
      </c>
      <c r="F335" s="7">
        <v>0</v>
      </c>
      <c r="G335" s="6">
        <v>0</v>
      </c>
      <c r="H335" s="7">
        <v>0</v>
      </c>
      <c r="I335" s="6">
        <v>0</v>
      </c>
      <c r="J335" s="7">
        <v>0</v>
      </c>
      <c r="K335" s="6">
        <v>0</v>
      </c>
      <c r="L335" s="7">
        <v>0</v>
      </c>
      <c r="M335" s="6">
        <v>0</v>
      </c>
    </row>
    <row r="336" spans="1:13" x14ac:dyDescent="0.35">
      <c r="A336" s="8" t="s">
        <v>72</v>
      </c>
      <c r="B336" s="8" t="s">
        <v>95</v>
      </c>
      <c r="C336" s="8" t="s">
        <v>793</v>
      </c>
      <c r="D336" s="8" t="s">
        <v>975</v>
      </c>
      <c r="E336" s="7">
        <v>0</v>
      </c>
      <c r="F336" s="7">
        <v>0</v>
      </c>
      <c r="G336" s="6">
        <v>0</v>
      </c>
      <c r="H336" s="7">
        <v>0</v>
      </c>
      <c r="I336" s="6">
        <v>0</v>
      </c>
      <c r="J336" s="7">
        <v>0</v>
      </c>
      <c r="K336" s="6">
        <v>0</v>
      </c>
      <c r="L336" s="7">
        <v>0</v>
      </c>
      <c r="M336" s="6">
        <v>0</v>
      </c>
    </row>
    <row r="337" spans="1:13" x14ac:dyDescent="0.35">
      <c r="A337" s="8" t="s">
        <v>72</v>
      </c>
      <c r="B337" s="8" t="s">
        <v>95</v>
      </c>
      <c r="C337" s="8" t="s">
        <v>795</v>
      </c>
      <c r="D337" s="8" t="s">
        <v>973</v>
      </c>
      <c r="E337" s="7">
        <v>16.3874</v>
      </c>
      <c r="F337" s="7">
        <v>112543418.66</v>
      </c>
      <c r="G337" s="6">
        <v>1844294018.95</v>
      </c>
      <c r="H337" s="7">
        <v>15421566.550000001</v>
      </c>
      <c r="I337" s="6">
        <v>252719379.68000001</v>
      </c>
      <c r="J337" s="7">
        <v>3746242.52</v>
      </c>
      <c r="K337" s="6">
        <v>61391174.670000002</v>
      </c>
      <c r="L337" s="7">
        <v>11675324.029999999</v>
      </c>
      <c r="M337" s="6">
        <v>191328205.00999999</v>
      </c>
    </row>
    <row r="338" spans="1:13" x14ac:dyDescent="0.35">
      <c r="A338" s="8" t="s">
        <v>72</v>
      </c>
      <c r="B338" s="8" t="s">
        <v>95</v>
      </c>
      <c r="C338" s="8" t="s">
        <v>798</v>
      </c>
      <c r="D338" s="8" t="s">
        <v>973</v>
      </c>
      <c r="E338" s="7">
        <v>0</v>
      </c>
      <c r="F338" s="7">
        <v>0</v>
      </c>
      <c r="G338" s="6">
        <v>0</v>
      </c>
      <c r="H338" s="7">
        <v>0</v>
      </c>
      <c r="I338" s="6">
        <v>0</v>
      </c>
      <c r="J338" s="7">
        <v>0</v>
      </c>
      <c r="K338" s="6">
        <v>0</v>
      </c>
      <c r="L338" s="7">
        <v>0</v>
      </c>
      <c r="M338" s="6">
        <v>0</v>
      </c>
    </row>
    <row r="339" spans="1:13" x14ac:dyDescent="0.35">
      <c r="A339" s="8" t="s">
        <v>72</v>
      </c>
      <c r="B339" s="8" t="s">
        <v>95</v>
      </c>
      <c r="C339" s="8" t="s">
        <v>130</v>
      </c>
      <c r="D339" s="8" t="s">
        <v>973</v>
      </c>
      <c r="E339" s="7">
        <v>16.3874</v>
      </c>
      <c r="F339" s="7">
        <v>21214797.800000001</v>
      </c>
      <c r="G339" s="6">
        <v>347655377.47000003</v>
      </c>
      <c r="H339" s="7">
        <v>40234.03</v>
      </c>
      <c r="I339" s="6">
        <v>659331.14</v>
      </c>
      <c r="J339" s="7">
        <v>820479.45</v>
      </c>
      <c r="K339" s="6">
        <v>13445524.939999999</v>
      </c>
      <c r="L339" s="7">
        <v>-780245.42</v>
      </c>
      <c r="M339" s="6">
        <v>-12786193.800000001</v>
      </c>
    </row>
    <row r="340" spans="1:13" x14ac:dyDescent="0.35">
      <c r="A340" s="8" t="s">
        <v>72</v>
      </c>
      <c r="B340" s="8" t="s">
        <v>95</v>
      </c>
      <c r="C340" s="8" t="s">
        <v>803</v>
      </c>
      <c r="D340" s="8" t="s">
        <v>973</v>
      </c>
      <c r="E340" s="7">
        <v>16.3874</v>
      </c>
      <c r="F340" s="7">
        <v>112459138.45999999</v>
      </c>
      <c r="G340" s="6">
        <v>1842912885.5999999</v>
      </c>
      <c r="H340" s="7">
        <v>5559073.21</v>
      </c>
      <c r="I340" s="6">
        <v>91098756.319999993</v>
      </c>
      <c r="J340" s="7">
        <v>6000</v>
      </c>
      <c r="K340" s="6">
        <v>98324.4</v>
      </c>
      <c r="L340" s="7">
        <v>5553073.21</v>
      </c>
      <c r="M340" s="6">
        <v>91000431.920000002</v>
      </c>
    </row>
    <row r="341" spans="1:13" x14ac:dyDescent="0.35">
      <c r="A341" s="8" t="s">
        <v>72</v>
      </c>
      <c r="B341" s="8" t="s">
        <v>95</v>
      </c>
      <c r="C341" s="8" t="s">
        <v>807</v>
      </c>
      <c r="D341" s="8" t="s">
        <v>973</v>
      </c>
      <c r="E341" s="7">
        <v>16.3874</v>
      </c>
      <c r="F341" s="7">
        <v>572845.81000000006</v>
      </c>
      <c r="G341" s="6">
        <v>9387453.4299999997</v>
      </c>
      <c r="H341" s="7">
        <v>572789.5</v>
      </c>
      <c r="I341" s="6">
        <v>9386530.6500000004</v>
      </c>
      <c r="J341" s="7">
        <v>0</v>
      </c>
      <c r="K341" s="6">
        <v>0</v>
      </c>
      <c r="L341" s="7">
        <v>572789.5</v>
      </c>
      <c r="M341" s="6">
        <v>9386530.6500000004</v>
      </c>
    </row>
    <row r="342" spans="1:13" x14ac:dyDescent="0.35">
      <c r="A342" s="8" t="s">
        <v>72</v>
      </c>
      <c r="B342" s="8" t="s">
        <v>95</v>
      </c>
      <c r="C342" s="8" t="s">
        <v>808</v>
      </c>
      <c r="D342" s="8" t="s">
        <v>973</v>
      </c>
      <c r="E342" s="7">
        <v>16.387398999999998</v>
      </c>
      <c r="F342" s="7">
        <v>7983542.4400000004</v>
      </c>
      <c r="G342" s="6">
        <v>130829503.38</v>
      </c>
      <c r="H342" s="7">
        <v>124218.17</v>
      </c>
      <c r="I342" s="6">
        <v>2035612.84</v>
      </c>
      <c r="J342" s="7">
        <v>601292.37</v>
      </c>
      <c r="K342" s="6">
        <v>9853618.5800000001</v>
      </c>
      <c r="L342" s="7">
        <v>-477074.2</v>
      </c>
      <c r="M342" s="6">
        <v>-7818005.75</v>
      </c>
    </row>
    <row r="343" spans="1:13" x14ac:dyDescent="0.35">
      <c r="A343" s="8" t="s">
        <v>72</v>
      </c>
      <c r="B343" s="8" t="s">
        <v>95</v>
      </c>
      <c r="C343" s="8" t="s">
        <v>809</v>
      </c>
      <c r="D343" s="8" t="s">
        <v>973</v>
      </c>
      <c r="E343" s="7">
        <v>16.3874</v>
      </c>
      <c r="F343" s="7">
        <v>3911886.18</v>
      </c>
      <c r="G343" s="6">
        <v>64105643.590000004</v>
      </c>
      <c r="H343" s="7">
        <v>268207.59999999998</v>
      </c>
      <c r="I343" s="6">
        <v>4395225.22</v>
      </c>
      <c r="J343" s="7">
        <v>80029.48</v>
      </c>
      <c r="K343" s="6">
        <v>1311475.1000000001</v>
      </c>
      <c r="L343" s="7">
        <v>188178.12</v>
      </c>
      <c r="M343" s="6">
        <v>3083750.12</v>
      </c>
    </row>
    <row r="344" spans="1:13" x14ac:dyDescent="0.35">
      <c r="A344" s="8" t="s">
        <v>72</v>
      </c>
      <c r="B344" s="8" t="s">
        <v>95</v>
      </c>
      <c r="C344" s="8" t="s">
        <v>810</v>
      </c>
      <c r="D344" s="8" t="s">
        <v>973</v>
      </c>
      <c r="E344" s="7">
        <v>16.387398999999998</v>
      </c>
      <c r="F344" s="7">
        <v>4842543.37</v>
      </c>
      <c r="G344" s="6">
        <v>79356695.219999999</v>
      </c>
      <c r="H344" s="7">
        <v>244843.03</v>
      </c>
      <c r="I344" s="6">
        <v>4012340.67</v>
      </c>
      <c r="J344" s="7">
        <v>63841.86</v>
      </c>
      <c r="K344" s="6">
        <v>1046202.1</v>
      </c>
      <c r="L344" s="7">
        <v>181001.17</v>
      </c>
      <c r="M344" s="6">
        <v>2966138.57</v>
      </c>
    </row>
    <row r="345" spans="1:13" x14ac:dyDescent="0.35">
      <c r="A345" s="8" t="s">
        <v>72</v>
      </c>
      <c r="B345" s="8" t="s">
        <v>95</v>
      </c>
      <c r="C345" s="8" t="s">
        <v>811</v>
      </c>
      <c r="D345" s="8" t="s">
        <v>973</v>
      </c>
      <c r="E345" s="7">
        <v>0</v>
      </c>
      <c r="F345" s="7">
        <v>0</v>
      </c>
      <c r="G345" s="6">
        <v>0</v>
      </c>
      <c r="H345" s="7">
        <v>0</v>
      </c>
      <c r="I345" s="6">
        <v>0</v>
      </c>
      <c r="J345" s="7">
        <v>0</v>
      </c>
      <c r="K345" s="6">
        <v>0</v>
      </c>
      <c r="L345" s="7">
        <v>0</v>
      </c>
      <c r="M345" s="6">
        <v>0</v>
      </c>
    </row>
    <row r="346" spans="1:13" x14ac:dyDescent="0.35">
      <c r="A346" s="8" t="s">
        <v>72</v>
      </c>
      <c r="B346" s="8" t="s">
        <v>95</v>
      </c>
      <c r="C346" s="8" t="s">
        <v>814</v>
      </c>
      <c r="D346" s="8" t="s">
        <v>973</v>
      </c>
      <c r="E346" s="7">
        <v>16.387398999999998</v>
      </c>
      <c r="F346" s="7">
        <v>51096339.039999999</v>
      </c>
      <c r="G346" s="6">
        <v>837336146.38</v>
      </c>
      <c r="H346" s="7">
        <v>10028459.449999999</v>
      </c>
      <c r="I346" s="6">
        <v>164340376.38999999</v>
      </c>
      <c r="J346" s="7">
        <v>13.95</v>
      </c>
      <c r="K346" s="6">
        <v>228.6</v>
      </c>
      <c r="L346" s="7">
        <v>10028445.5</v>
      </c>
      <c r="M346" s="6">
        <v>164340147.78999999</v>
      </c>
    </row>
    <row r="347" spans="1:13" x14ac:dyDescent="0.35">
      <c r="A347" s="8" t="s">
        <v>72</v>
      </c>
      <c r="B347" s="8" t="s">
        <v>95</v>
      </c>
      <c r="C347" s="8" t="s">
        <v>815</v>
      </c>
      <c r="D347" s="8" t="s">
        <v>973</v>
      </c>
      <c r="E347" s="7">
        <v>16.3874</v>
      </c>
      <c r="F347" s="7">
        <v>26335557.690000001</v>
      </c>
      <c r="G347" s="6">
        <v>431571318.08999997</v>
      </c>
      <c r="H347" s="7">
        <v>482254.01</v>
      </c>
      <c r="I347" s="6">
        <v>7902889.3600000003</v>
      </c>
      <c r="J347" s="7">
        <v>648107.81000000006</v>
      </c>
      <c r="K347" s="6">
        <v>10620801.93</v>
      </c>
      <c r="L347" s="7">
        <v>-165853.79999999999</v>
      </c>
      <c r="M347" s="6">
        <v>-2717912.56</v>
      </c>
    </row>
    <row r="348" spans="1:13" x14ac:dyDescent="0.35">
      <c r="A348" s="8" t="s">
        <v>72</v>
      </c>
      <c r="B348" s="8" t="s">
        <v>95</v>
      </c>
      <c r="C348" s="8" t="s">
        <v>818</v>
      </c>
      <c r="D348" s="8" t="s">
        <v>973</v>
      </c>
      <c r="E348" s="7">
        <v>16.3874</v>
      </c>
      <c r="F348" s="7">
        <v>68663306.209999993</v>
      </c>
      <c r="G348" s="6">
        <v>1125213064.2</v>
      </c>
      <c r="H348" s="7">
        <v>3221109.1</v>
      </c>
      <c r="I348" s="6">
        <v>52785603.270000003</v>
      </c>
      <c r="J348" s="7">
        <v>1479901.46</v>
      </c>
      <c r="K348" s="6">
        <v>24251737.190000001</v>
      </c>
      <c r="L348" s="7">
        <v>1741207.64</v>
      </c>
      <c r="M348" s="6">
        <v>28533866.079999998</v>
      </c>
    </row>
    <row r="349" spans="1:13" x14ac:dyDescent="0.35">
      <c r="A349" s="8" t="s">
        <v>72</v>
      </c>
      <c r="B349" s="8" t="s">
        <v>95</v>
      </c>
      <c r="C349" s="8" t="s">
        <v>820</v>
      </c>
      <c r="D349" s="8" t="s">
        <v>973</v>
      </c>
      <c r="E349" s="7">
        <v>16.387398999999998</v>
      </c>
      <c r="F349" s="7">
        <v>89132553.670000002</v>
      </c>
      <c r="G349" s="6">
        <v>1460650810</v>
      </c>
      <c r="H349" s="7">
        <v>14049016.84</v>
      </c>
      <c r="I349" s="6">
        <v>230226858.56999999</v>
      </c>
      <c r="J349" s="7">
        <v>7119949.9400000004</v>
      </c>
      <c r="K349" s="6">
        <v>116677467.65000001</v>
      </c>
      <c r="L349" s="7">
        <v>6929066.9000000004</v>
      </c>
      <c r="M349" s="6">
        <v>113549390.92</v>
      </c>
    </row>
    <row r="350" spans="1:13" x14ac:dyDescent="0.35">
      <c r="A350" s="8" t="s">
        <v>72</v>
      </c>
      <c r="B350" s="8" t="s">
        <v>95</v>
      </c>
      <c r="C350" s="8" t="s">
        <v>821</v>
      </c>
      <c r="D350" s="8" t="s">
        <v>973</v>
      </c>
      <c r="E350" s="7">
        <v>16.387398999999998</v>
      </c>
      <c r="F350" s="7">
        <v>134270557.53999999</v>
      </c>
      <c r="G350" s="6">
        <v>2200345334.5999999</v>
      </c>
      <c r="H350" s="7">
        <v>8248850.8399999999</v>
      </c>
      <c r="I350" s="6">
        <v>135177218.25</v>
      </c>
      <c r="J350" s="7">
        <v>27373059.050000001</v>
      </c>
      <c r="K350" s="6">
        <v>448573267.88</v>
      </c>
      <c r="L350" s="7">
        <v>-19124208.210000001</v>
      </c>
      <c r="M350" s="6">
        <v>-313396049.62</v>
      </c>
    </row>
    <row r="351" spans="1:13" x14ac:dyDescent="0.35">
      <c r="A351" s="8" t="s">
        <v>72</v>
      </c>
      <c r="B351" s="8" t="s">
        <v>95</v>
      </c>
      <c r="C351" s="8" t="s">
        <v>822</v>
      </c>
      <c r="D351" s="8" t="s">
        <v>973</v>
      </c>
      <c r="E351" s="7">
        <v>16.3874</v>
      </c>
      <c r="F351" s="7">
        <v>791742.81</v>
      </c>
      <c r="G351" s="6">
        <v>12974606.130000001</v>
      </c>
      <c r="H351" s="7">
        <v>0</v>
      </c>
      <c r="I351" s="6">
        <v>0</v>
      </c>
      <c r="J351" s="7">
        <v>2000</v>
      </c>
      <c r="K351" s="6">
        <v>32774.800000000003</v>
      </c>
      <c r="L351" s="7">
        <v>-2000</v>
      </c>
      <c r="M351" s="6">
        <v>-32774.800000000003</v>
      </c>
    </row>
    <row r="352" spans="1:13" x14ac:dyDescent="0.35">
      <c r="A352" s="8" t="s">
        <v>72</v>
      </c>
      <c r="B352" s="8" t="s">
        <v>95</v>
      </c>
      <c r="C352" s="8" t="s">
        <v>823</v>
      </c>
      <c r="D352" s="8" t="s">
        <v>973</v>
      </c>
      <c r="E352" s="7">
        <v>16.387398999999998</v>
      </c>
      <c r="F352" s="7">
        <v>133527450.36</v>
      </c>
      <c r="G352" s="6">
        <v>2188167740</v>
      </c>
      <c r="H352" s="7">
        <v>41700</v>
      </c>
      <c r="I352" s="6">
        <v>683354.58</v>
      </c>
      <c r="J352" s="7">
        <v>16452044.83</v>
      </c>
      <c r="K352" s="6">
        <v>269606239.44999999</v>
      </c>
      <c r="L352" s="7">
        <v>-16410344.83</v>
      </c>
      <c r="M352" s="6">
        <v>-268922884.87</v>
      </c>
    </row>
    <row r="353" spans="1:13" x14ac:dyDescent="0.35">
      <c r="A353" s="8" t="s">
        <v>72</v>
      </c>
      <c r="B353" s="8" t="s">
        <v>95</v>
      </c>
      <c r="C353" s="8" t="s">
        <v>825</v>
      </c>
      <c r="D353" s="8" t="s">
        <v>975</v>
      </c>
      <c r="E353" s="7">
        <v>18.728456999999999</v>
      </c>
      <c r="F353" s="7">
        <v>7448814.5199999996</v>
      </c>
      <c r="G353" s="6">
        <v>139504803.5</v>
      </c>
      <c r="H353" s="7">
        <v>0</v>
      </c>
      <c r="I353" s="6">
        <v>0</v>
      </c>
      <c r="J353" s="7">
        <v>36258.550000000003</v>
      </c>
      <c r="K353" s="6">
        <v>679066.7</v>
      </c>
      <c r="L353" s="7">
        <v>-36258.550000000003</v>
      </c>
      <c r="M353" s="6">
        <v>-679066.7</v>
      </c>
    </row>
    <row r="354" spans="1:13" x14ac:dyDescent="0.35">
      <c r="A354" s="8" t="s">
        <v>72</v>
      </c>
      <c r="B354" s="8" t="s">
        <v>95</v>
      </c>
      <c r="C354" s="8" t="s">
        <v>826</v>
      </c>
      <c r="D354" s="8" t="s">
        <v>973</v>
      </c>
      <c r="E354" s="7">
        <v>0</v>
      </c>
      <c r="F354" s="7">
        <v>0</v>
      </c>
      <c r="G354" s="6">
        <v>0</v>
      </c>
      <c r="H354" s="7">
        <v>0</v>
      </c>
      <c r="I354" s="6">
        <v>0</v>
      </c>
      <c r="J354" s="7">
        <v>0</v>
      </c>
      <c r="K354" s="6">
        <v>0</v>
      </c>
      <c r="L354" s="7">
        <v>0</v>
      </c>
      <c r="M354" s="6">
        <v>0</v>
      </c>
    </row>
    <row r="355" spans="1:13" x14ac:dyDescent="0.35">
      <c r="A355" s="8" t="s">
        <v>72</v>
      </c>
      <c r="B355" s="8" t="s">
        <v>95</v>
      </c>
      <c r="C355" s="8" t="s">
        <v>830</v>
      </c>
      <c r="D355" s="8" t="s">
        <v>973</v>
      </c>
      <c r="E355" s="7">
        <v>16.387398999999998</v>
      </c>
      <c r="F355" s="7">
        <v>16268749.49</v>
      </c>
      <c r="G355" s="6">
        <v>266602505.38999999</v>
      </c>
      <c r="H355" s="7">
        <v>270000</v>
      </c>
      <c r="I355" s="6">
        <v>4424598</v>
      </c>
      <c r="J355" s="7">
        <v>0</v>
      </c>
      <c r="K355" s="6">
        <v>0</v>
      </c>
      <c r="L355" s="7">
        <v>270000</v>
      </c>
      <c r="M355" s="6">
        <v>4424598</v>
      </c>
    </row>
    <row r="356" spans="1:13" x14ac:dyDescent="0.35">
      <c r="A356" s="8" t="s">
        <v>72</v>
      </c>
      <c r="B356" s="8" t="s">
        <v>95</v>
      </c>
      <c r="C356" s="8" t="s">
        <v>833</v>
      </c>
      <c r="D356" s="8" t="s">
        <v>973</v>
      </c>
      <c r="E356" s="7">
        <v>16.387398999999998</v>
      </c>
      <c r="F356" s="7">
        <v>31347436.850000001</v>
      </c>
      <c r="G356" s="6">
        <v>513702986.63</v>
      </c>
      <c r="H356" s="7">
        <v>284000</v>
      </c>
      <c r="I356" s="6">
        <v>4654021.5999999996</v>
      </c>
      <c r="J356" s="7">
        <v>208020.67</v>
      </c>
      <c r="K356" s="6">
        <v>3408917.93</v>
      </c>
      <c r="L356" s="7">
        <v>75979.33</v>
      </c>
      <c r="M356" s="6">
        <v>1245103.67</v>
      </c>
    </row>
    <row r="357" spans="1:13" x14ac:dyDescent="0.35">
      <c r="A357" s="8" t="s">
        <v>72</v>
      </c>
      <c r="B357" s="8" t="s">
        <v>95</v>
      </c>
      <c r="C357" s="8" t="s">
        <v>834</v>
      </c>
      <c r="D357" s="8" t="s">
        <v>973</v>
      </c>
      <c r="E357" s="7">
        <v>16.387398999999998</v>
      </c>
      <c r="F357" s="7">
        <v>22704330.440000001</v>
      </c>
      <c r="G357" s="6">
        <v>372064944.64999998</v>
      </c>
      <c r="H357" s="7">
        <v>2324141.9</v>
      </c>
      <c r="I357" s="6">
        <v>38086642.969999999</v>
      </c>
      <c r="J357" s="7">
        <v>0</v>
      </c>
      <c r="K357" s="6">
        <v>0</v>
      </c>
      <c r="L357" s="7">
        <v>2324141.9</v>
      </c>
      <c r="M357" s="6">
        <v>38086642.969999999</v>
      </c>
    </row>
    <row r="358" spans="1:13" x14ac:dyDescent="0.35">
      <c r="A358" s="8" t="s">
        <v>72</v>
      </c>
      <c r="B358" s="8" t="s">
        <v>95</v>
      </c>
      <c r="C358" s="8" t="s">
        <v>835</v>
      </c>
      <c r="D358" s="8" t="s">
        <v>973</v>
      </c>
      <c r="E358" s="7">
        <v>16.387398999999998</v>
      </c>
      <c r="F358" s="7">
        <v>53617577.350000001</v>
      </c>
      <c r="G358" s="6">
        <v>878652687.05999994</v>
      </c>
      <c r="H358" s="7">
        <v>605737.19999999995</v>
      </c>
      <c r="I358" s="6">
        <v>9926457.7899999991</v>
      </c>
      <c r="J358" s="7">
        <v>1720380.49</v>
      </c>
      <c r="K358" s="6">
        <v>28192563.239999998</v>
      </c>
      <c r="L358" s="7">
        <v>-1114643.29</v>
      </c>
      <c r="M358" s="6">
        <v>-18266105.449999999</v>
      </c>
    </row>
    <row r="359" spans="1:13" x14ac:dyDescent="0.35">
      <c r="A359" s="8" t="s">
        <v>72</v>
      </c>
      <c r="B359" s="8" t="s">
        <v>95</v>
      </c>
      <c r="C359" s="8" t="s">
        <v>836</v>
      </c>
      <c r="D359" s="8" t="s">
        <v>973</v>
      </c>
      <c r="E359" s="7">
        <v>16.387398999999998</v>
      </c>
      <c r="F359" s="7">
        <v>12341964.15</v>
      </c>
      <c r="G359" s="6">
        <v>202252703.31</v>
      </c>
      <c r="H359" s="7">
        <v>0</v>
      </c>
      <c r="I359" s="6">
        <v>0</v>
      </c>
      <c r="J359" s="7">
        <v>3000750.2</v>
      </c>
      <c r="K359" s="6">
        <v>49174493.829999998</v>
      </c>
      <c r="L359" s="7">
        <v>-3000750.2</v>
      </c>
      <c r="M359" s="6">
        <v>-49174493.829999998</v>
      </c>
    </row>
    <row r="360" spans="1:13" x14ac:dyDescent="0.35">
      <c r="A360" s="8" t="s">
        <v>72</v>
      </c>
      <c r="B360" s="8" t="s">
        <v>95</v>
      </c>
      <c r="C360" s="8" t="s">
        <v>838</v>
      </c>
      <c r="D360" s="8" t="s">
        <v>973</v>
      </c>
      <c r="E360" s="7">
        <v>16.387398999999998</v>
      </c>
      <c r="F360" s="7">
        <v>63596078.990000002</v>
      </c>
      <c r="G360" s="6">
        <v>1042174384.8</v>
      </c>
      <c r="H360" s="7">
        <v>163294.04999999999</v>
      </c>
      <c r="I360" s="6">
        <v>2675964.92</v>
      </c>
      <c r="J360" s="7">
        <v>330948.83</v>
      </c>
      <c r="K360" s="6">
        <v>5423390.8600000003</v>
      </c>
      <c r="L360" s="7">
        <v>-167654.78</v>
      </c>
      <c r="M360" s="6">
        <v>-2747425.94</v>
      </c>
    </row>
    <row r="361" spans="1:13" x14ac:dyDescent="0.35">
      <c r="A361" s="8" t="s">
        <v>73</v>
      </c>
      <c r="B361" s="8" t="s">
        <v>990</v>
      </c>
      <c r="C361" s="8" t="s">
        <v>840</v>
      </c>
      <c r="D361" s="8" t="s">
        <v>973</v>
      </c>
      <c r="E361" s="7">
        <v>16.392599000000001</v>
      </c>
      <c r="F361" s="7">
        <v>2196897</v>
      </c>
      <c r="G361" s="6">
        <v>36012853.759999998</v>
      </c>
      <c r="H361" s="7">
        <v>0</v>
      </c>
      <c r="I361" s="6">
        <v>0</v>
      </c>
      <c r="J361" s="7">
        <v>0</v>
      </c>
      <c r="K361" s="6">
        <v>0</v>
      </c>
      <c r="L361" s="7">
        <v>0</v>
      </c>
      <c r="M361" s="6">
        <v>0</v>
      </c>
    </row>
    <row r="362" spans="1:13" x14ac:dyDescent="0.35">
      <c r="A362" s="8" t="s">
        <v>73</v>
      </c>
      <c r="B362" s="8" t="s">
        <v>95</v>
      </c>
      <c r="C362" s="8" t="s">
        <v>840</v>
      </c>
      <c r="D362" s="8" t="s">
        <v>973</v>
      </c>
      <c r="E362" s="7">
        <v>0</v>
      </c>
      <c r="F362" s="7">
        <v>0</v>
      </c>
      <c r="G362" s="6">
        <v>0</v>
      </c>
      <c r="H362" s="7">
        <v>0</v>
      </c>
      <c r="I362" s="6">
        <v>0</v>
      </c>
      <c r="J362" s="7">
        <v>0</v>
      </c>
      <c r="K362" s="6">
        <v>0</v>
      </c>
      <c r="L362" s="7">
        <v>0</v>
      </c>
      <c r="M362" s="6">
        <v>0</v>
      </c>
    </row>
    <row r="363" spans="1:13" x14ac:dyDescent="0.35">
      <c r="A363" s="8" t="s">
        <v>74</v>
      </c>
      <c r="B363" s="8" t="s">
        <v>990</v>
      </c>
      <c r="C363" s="8" t="s">
        <v>842</v>
      </c>
      <c r="D363" s="8" t="s">
        <v>973</v>
      </c>
      <c r="E363" s="7">
        <v>16.392599000000001</v>
      </c>
      <c r="F363" s="7">
        <v>9089985</v>
      </c>
      <c r="G363" s="6">
        <v>149008488.11000001</v>
      </c>
      <c r="H363" s="7">
        <v>0</v>
      </c>
      <c r="I363" s="6">
        <v>0</v>
      </c>
      <c r="J363" s="7">
        <v>0</v>
      </c>
      <c r="K363" s="6">
        <v>0</v>
      </c>
      <c r="L363" s="7">
        <v>0</v>
      </c>
      <c r="M363" s="6">
        <v>0</v>
      </c>
    </row>
    <row r="364" spans="1:13" x14ac:dyDescent="0.35">
      <c r="A364" s="8" t="s">
        <v>74</v>
      </c>
      <c r="B364" s="8" t="s">
        <v>990</v>
      </c>
      <c r="C364" s="8" t="s">
        <v>844</v>
      </c>
      <c r="D364" s="8" t="s">
        <v>973</v>
      </c>
      <c r="E364" s="7">
        <v>16.392599000000001</v>
      </c>
      <c r="F364" s="7">
        <v>124942025</v>
      </c>
      <c r="G364" s="6">
        <v>2048124639</v>
      </c>
      <c r="H364" s="7">
        <v>0</v>
      </c>
      <c r="I364" s="6">
        <v>0</v>
      </c>
      <c r="J364" s="7">
        <v>0</v>
      </c>
      <c r="K364" s="6">
        <v>0</v>
      </c>
      <c r="L364" s="7">
        <v>0</v>
      </c>
      <c r="M364" s="6">
        <v>0</v>
      </c>
    </row>
    <row r="365" spans="1:13" x14ac:dyDescent="0.35">
      <c r="A365" s="8" t="s">
        <v>74</v>
      </c>
      <c r="B365" s="8" t="s">
        <v>95</v>
      </c>
      <c r="C365" s="8" t="s">
        <v>842</v>
      </c>
      <c r="D365" s="8" t="s">
        <v>973</v>
      </c>
      <c r="E365" s="7">
        <v>16.392599000000001</v>
      </c>
      <c r="F365" s="7">
        <v>3893785</v>
      </c>
      <c r="G365" s="6">
        <v>63829259.990000002</v>
      </c>
      <c r="H365" s="7">
        <v>0</v>
      </c>
      <c r="I365" s="6">
        <v>0</v>
      </c>
      <c r="J365" s="7">
        <v>0</v>
      </c>
      <c r="K365" s="6">
        <v>0</v>
      </c>
      <c r="L365" s="7">
        <v>0</v>
      </c>
      <c r="M365" s="6">
        <v>0</v>
      </c>
    </row>
    <row r="366" spans="1:13" x14ac:dyDescent="0.35">
      <c r="A366" s="8" t="s">
        <v>74</v>
      </c>
      <c r="B366" s="8" t="s">
        <v>95</v>
      </c>
      <c r="C366" s="8" t="s">
        <v>844</v>
      </c>
      <c r="D366" s="8" t="s">
        <v>973</v>
      </c>
      <c r="E366" s="7">
        <v>16.392600000000002</v>
      </c>
      <c r="F366" s="7">
        <v>26185279</v>
      </c>
      <c r="G366" s="6">
        <v>429244804.54000002</v>
      </c>
      <c r="H366" s="7">
        <v>0</v>
      </c>
      <c r="I366" s="6">
        <v>0</v>
      </c>
      <c r="J366" s="7">
        <v>0</v>
      </c>
      <c r="K366" s="6">
        <v>0</v>
      </c>
      <c r="L366" s="7">
        <v>0</v>
      </c>
      <c r="M366" s="6">
        <v>0</v>
      </c>
    </row>
    <row r="367" spans="1:13" x14ac:dyDescent="0.35">
      <c r="A367" s="8" t="s">
        <v>75</v>
      </c>
      <c r="B367" s="8" t="s">
        <v>990</v>
      </c>
      <c r="C367" s="8" t="s">
        <v>845</v>
      </c>
      <c r="D367" s="8" t="s">
        <v>973</v>
      </c>
      <c r="E367" s="7">
        <v>16.392599000000001</v>
      </c>
      <c r="F367" s="7">
        <v>47169027</v>
      </c>
      <c r="G367" s="6">
        <v>773222992</v>
      </c>
      <c r="H367" s="7">
        <v>0</v>
      </c>
      <c r="I367" s="6">
        <v>0</v>
      </c>
      <c r="J367" s="7">
        <v>0</v>
      </c>
      <c r="K367" s="6">
        <v>0</v>
      </c>
      <c r="L367" s="7">
        <v>0</v>
      </c>
      <c r="M367" s="6">
        <v>0</v>
      </c>
    </row>
    <row r="368" spans="1:13" x14ac:dyDescent="0.35">
      <c r="A368" s="8" t="s">
        <v>75</v>
      </c>
      <c r="B368" s="8" t="s">
        <v>95</v>
      </c>
      <c r="C368" s="8" t="s">
        <v>845</v>
      </c>
      <c r="D368" s="8" t="s">
        <v>973</v>
      </c>
      <c r="E368" s="7">
        <v>16.392599000000001</v>
      </c>
      <c r="F368" s="7">
        <v>208937445</v>
      </c>
      <c r="G368" s="6">
        <v>3425027960.9000001</v>
      </c>
      <c r="H368" s="7">
        <v>0</v>
      </c>
      <c r="I368" s="6">
        <v>0</v>
      </c>
      <c r="J368" s="7">
        <v>0</v>
      </c>
      <c r="K368" s="6">
        <v>0</v>
      </c>
      <c r="L368" s="7">
        <v>0</v>
      </c>
      <c r="M368" s="6">
        <v>0</v>
      </c>
    </row>
    <row r="369" spans="1:13" x14ac:dyDescent="0.35">
      <c r="A369" s="8" t="s">
        <v>76</v>
      </c>
      <c r="B369" s="8" t="s">
        <v>990</v>
      </c>
      <c r="C369" s="8" t="s">
        <v>76</v>
      </c>
      <c r="D369" s="8" t="s">
        <v>976</v>
      </c>
      <c r="E369" s="7">
        <v>21.691998999999999</v>
      </c>
      <c r="F369" s="7">
        <v>35980351</v>
      </c>
      <c r="G369" s="6">
        <v>780485773.88999999</v>
      </c>
      <c r="H369" s="7">
        <v>0</v>
      </c>
      <c r="I369" s="6">
        <v>0</v>
      </c>
      <c r="J369" s="7">
        <v>0</v>
      </c>
      <c r="K369" s="6">
        <v>0</v>
      </c>
      <c r="L369" s="7">
        <v>0</v>
      </c>
      <c r="M369" s="6">
        <v>0</v>
      </c>
    </row>
    <row r="370" spans="1:13" x14ac:dyDescent="0.35">
      <c r="A370" s="8" t="s">
        <v>76</v>
      </c>
      <c r="B370" s="8" t="s">
        <v>95</v>
      </c>
      <c r="C370" s="8" t="s">
        <v>76</v>
      </c>
      <c r="D370" s="8" t="s">
        <v>976</v>
      </c>
      <c r="E370" s="7">
        <v>21.691998999999999</v>
      </c>
      <c r="F370" s="7">
        <v>80995862</v>
      </c>
      <c r="G370" s="6">
        <v>1756962238.5</v>
      </c>
      <c r="H370" s="7">
        <v>0</v>
      </c>
      <c r="I370" s="6">
        <v>0</v>
      </c>
      <c r="J370" s="7">
        <v>0</v>
      </c>
      <c r="K370" s="6">
        <v>0</v>
      </c>
      <c r="L370" s="7">
        <v>0</v>
      </c>
      <c r="M370" s="6">
        <v>0</v>
      </c>
    </row>
    <row r="371" spans="1:13" x14ac:dyDescent="0.35">
      <c r="A371" s="8" t="s">
        <v>77</v>
      </c>
      <c r="B371" s="8" t="s">
        <v>990</v>
      </c>
      <c r="C371" s="8" t="s">
        <v>847</v>
      </c>
      <c r="D371" s="8" t="s">
        <v>973</v>
      </c>
      <c r="E371" s="7">
        <v>16.392599000000001</v>
      </c>
      <c r="F371" s="7">
        <v>478286039</v>
      </c>
      <c r="G371" s="6">
        <v>7840351722.8999996</v>
      </c>
      <c r="H371" s="7">
        <v>0</v>
      </c>
      <c r="I371" s="6">
        <v>0</v>
      </c>
      <c r="J371" s="7">
        <v>0</v>
      </c>
      <c r="K371" s="6">
        <v>0</v>
      </c>
      <c r="L371" s="7">
        <v>0</v>
      </c>
      <c r="M371" s="6">
        <v>0</v>
      </c>
    </row>
    <row r="372" spans="1:13" x14ac:dyDescent="0.35">
      <c r="A372" s="8" t="s">
        <v>77</v>
      </c>
      <c r="B372" s="8" t="s">
        <v>990</v>
      </c>
      <c r="C372" s="8" t="s">
        <v>848</v>
      </c>
      <c r="D372" s="8" t="s">
        <v>973</v>
      </c>
      <c r="E372" s="7">
        <v>16.392600000000002</v>
      </c>
      <c r="F372" s="7">
        <v>1413806</v>
      </c>
      <c r="G372" s="6">
        <v>23175956.239999998</v>
      </c>
      <c r="H372" s="7">
        <v>0</v>
      </c>
      <c r="I372" s="6">
        <v>0</v>
      </c>
      <c r="J372" s="7">
        <v>0</v>
      </c>
      <c r="K372" s="6">
        <v>0</v>
      </c>
      <c r="L372" s="7">
        <v>0</v>
      </c>
      <c r="M372" s="6">
        <v>0</v>
      </c>
    </row>
    <row r="373" spans="1:13" x14ac:dyDescent="0.35">
      <c r="A373" s="8" t="s">
        <v>77</v>
      </c>
      <c r="B373" s="8" t="s">
        <v>95</v>
      </c>
      <c r="C373" s="8" t="s">
        <v>847</v>
      </c>
      <c r="D373" s="8" t="s">
        <v>973</v>
      </c>
      <c r="E373" s="7">
        <v>16.392599000000001</v>
      </c>
      <c r="F373" s="7">
        <v>304648579</v>
      </c>
      <c r="G373" s="6">
        <v>4993982296.1000004</v>
      </c>
      <c r="H373" s="7">
        <v>0</v>
      </c>
      <c r="I373" s="6">
        <v>0</v>
      </c>
      <c r="J373" s="7">
        <v>0</v>
      </c>
      <c r="K373" s="6">
        <v>0</v>
      </c>
      <c r="L373" s="7">
        <v>0</v>
      </c>
      <c r="M373" s="6">
        <v>0</v>
      </c>
    </row>
    <row r="374" spans="1:13" x14ac:dyDescent="0.35">
      <c r="A374" s="8" t="s">
        <v>77</v>
      </c>
      <c r="B374" s="8" t="s">
        <v>95</v>
      </c>
      <c r="C374" s="8" t="s">
        <v>848</v>
      </c>
      <c r="D374" s="8" t="s">
        <v>973</v>
      </c>
      <c r="E374" s="7">
        <v>0</v>
      </c>
      <c r="F374" s="7">
        <v>0</v>
      </c>
      <c r="G374" s="6">
        <v>0</v>
      </c>
      <c r="H374" s="7">
        <v>0</v>
      </c>
      <c r="I374" s="6">
        <v>0</v>
      </c>
      <c r="J374" s="7">
        <v>0</v>
      </c>
      <c r="K374" s="6">
        <v>0</v>
      </c>
      <c r="L374" s="7">
        <v>0</v>
      </c>
      <c r="M374" s="6">
        <v>0</v>
      </c>
    </row>
    <row r="375" spans="1:13" x14ac:dyDescent="0.35">
      <c r="A375" s="8" t="s">
        <v>80</v>
      </c>
      <c r="B375" s="8" t="s">
        <v>990</v>
      </c>
      <c r="C375" s="8" t="s">
        <v>850</v>
      </c>
      <c r="D375" s="8" t="s">
        <v>973</v>
      </c>
      <c r="E375" s="7">
        <v>0</v>
      </c>
      <c r="F375" s="7">
        <v>0</v>
      </c>
      <c r="G375" s="6">
        <v>0</v>
      </c>
      <c r="H375" s="7">
        <v>0</v>
      </c>
      <c r="I375" s="6">
        <v>0</v>
      </c>
      <c r="J375" s="7">
        <v>0</v>
      </c>
      <c r="K375" s="6">
        <v>0</v>
      </c>
      <c r="L375" s="7">
        <v>0</v>
      </c>
      <c r="M375" s="6">
        <v>0</v>
      </c>
    </row>
    <row r="376" spans="1:13" x14ac:dyDescent="0.35">
      <c r="A376" s="8" t="s">
        <v>80</v>
      </c>
      <c r="B376" s="8" t="s">
        <v>95</v>
      </c>
      <c r="C376" s="8" t="s">
        <v>850</v>
      </c>
      <c r="D376" s="8" t="s">
        <v>973</v>
      </c>
      <c r="E376" s="7">
        <v>16.396699000000002</v>
      </c>
      <c r="F376" s="7">
        <v>37405650.82</v>
      </c>
      <c r="G376" s="6">
        <v>613329234.79999995</v>
      </c>
      <c r="H376" s="7">
        <v>25583.56</v>
      </c>
      <c r="I376" s="6">
        <v>419485.96</v>
      </c>
      <c r="J376" s="7">
        <v>888009.51</v>
      </c>
      <c r="K376" s="6">
        <v>14560425.529999999</v>
      </c>
      <c r="L376" s="7">
        <v>-862425.95</v>
      </c>
      <c r="M376" s="6">
        <v>-14140939.57</v>
      </c>
    </row>
    <row r="377" spans="1:13" x14ac:dyDescent="0.35">
      <c r="A377" s="8" t="s">
        <v>82</v>
      </c>
      <c r="B377" s="8" t="s">
        <v>990</v>
      </c>
      <c r="C377" s="8" t="s">
        <v>854</v>
      </c>
      <c r="D377" s="8" t="s">
        <v>973</v>
      </c>
      <c r="E377" s="7">
        <v>0</v>
      </c>
      <c r="F377" s="7">
        <v>0</v>
      </c>
      <c r="G377" s="6">
        <v>0</v>
      </c>
      <c r="H377" s="7">
        <v>0</v>
      </c>
      <c r="I377" s="6">
        <v>0</v>
      </c>
      <c r="J377" s="7">
        <v>0</v>
      </c>
      <c r="K377" s="6">
        <v>0</v>
      </c>
      <c r="L377" s="7">
        <v>0</v>
      </c>
      <c r="M377" s="6">
        <v>0</v>
      </c>
    </row>
    <row r="378" spans="1:13" x14ac:dyDescent="0.35">
      <c r="A378" s="8" t="s">
        <v>82</v>
      </c>
      <c r="B378" s="8" t="s">
        <v>990</v>
      </c>
      <c r="C378" s="8" t="s">
        <v>855</v>
      </c>
      <c r="D378" s="8" t="s">
        <v>973</v>
      </c>
      <c r="E378" s="7">
        <v>0</v>
      </c>
      <c r="F378" s="7">
        <v>0</v>
      </c>
      <c r="G378" s="6">
        <v>0</v>
      </c>
      <c r="H378" s="7">
        <v>0</v>
      </c>
      <c r="I378" s="6">
        <v>0</v>
      </c>
      <c r="J378" s="7">
        <v>0</v>
      </c>
      <c r="K378" s="6">
        <v>0</v>
      </c>
      <c r="L378" s="7">
        <v>0</v>
      </c>
      <c r="M378" s="6">
        <v>0</v>
      </c>
    </row>
    <row r="379" spans="1:13" x14ac:dyDescent="0.35">
      <c r="A379" s="8" t="s">
        <v>82</v>
      </c>
      <c r="B379" s="8" t="s">
        <v>95</v>
      </c>
      <c r="C379" s="8" t="s">
        <v>854</v>
      </c>
      <c r="D379" s="8" t="s">
        <v>973</v>
      </c>
      <c r="E379" s="7">
        <v>0</v>
      </c>
      <c r="F379" s="7">
        <v>0</v>
      </c>
      <c r="G379" s="6">
        <v>0</v>
      </c>
      <c r="H379" s="7">
        <v>0</v>
      </c>
      <c r="I379" s="6">
        <v>0</v>
      </c>
      <c r="J379" s="7">
        <v>0</v>
      </c>
      <c r="K379" s="6">
        <v>0</v>
      </c>
      <c r="L379" s="7">
        <v>0</v>
      </c>
      <c r="M379" s="6">
        <v>0</v>
      </c>
    </row>
    <row r="380" spans="1:13" x14ac:dyDescent="0.35">
      <c r="A380" s="8" t="s">
        <v>82</v>
      </c>
      <c r="B380" s="8" t="s">
        <v>95</v>
      </c>
      <c r="C380" s="8" t="s">
        <v>855</v>
      </c>
      <c r="D380" s="8" t="s">
        <v>973</v>
      </c>
      <c r="E380" s="7">
        <v>0</v>
      </c>
      <c r="F380" s="7">
        <v>0</v>
      </c>
      <c r="G380" s="6">
        <v>0</v>
      </c>
      <c r="H380" s="7">
        <v>0</v>
      </c>
      <c r="I380" s="6">
        <v>0</v>
      </c>
      <c r="J380" s="7">
        <v>0</v>
      </c>
      <c r="K380" s="6">
        <v>0</v>
      </c>
      <c r="L380" s="7">
        <v>0</v>
      </c>
      <c r="M380" s="6">
        <v>0</v>
      </c>
    </row>
    <row r="381" spans="1:13" x14ac:dyDescent="0.35">
      <c r="A381" s="8" t="s">
        <v>83</v>
      </c>
      <c r="B381" s="8" t="s">
        <v>990</v>
      </c>
      <c r="C381" s="8" t="s">
        <v>857</v>
      </c>
      <c r="D381" s="8" t="s">
        <v>973</v>
      </c>
      <c r="E381" s="7">
        <v>16.389999</v>
      </c>
      <c r="F381" s="7">
        <v>69982169.030000001</v>
      </c>
      <c r="G381" s="6">
        <v>1147007744.5899999</v>
      </c>
      <c r="H381" s="7">
        <v>153.16</v>
      </c>
      <c r="I381" s="6">
        <v>2510.29</v>
      </c>
      <c r="J381" s="7">
        <v>7729973.9699999997</v>
      </c>
      <c r="K381" s="6">
        <v>126694272.73</v>
      </c>
      <c r="L381" s="7">
        <v>-7729820.8099999996</v>
      </c>
      <c r="M381" s="6">
        <v>-126691762.44</v>
      </c>
    </row>
    <row r="382" spans="1:13" x14ac:dyDescent="0.35">
      <c r="A382" s="8" t="s">
        <v>83</v>
      </c>
      <c r="B382" s="8" t="s">
        <v>990</v>
      </c>
      <c r="C382" s="8" t="s">
        <v>858</v>
      </c>
      <c r="D382" s="8" t="s">
        <v>973</v>
      </c>
      <c r="E382" s="7">
        <v>16.389999</v>
      </c>
      <c r="F382" s="7">
        <v>266492454.38999999</v>
      </c>
      <c r="G382" s="6">
        <v>4367811305.3100004</v>
      </c>
      <c r="H382" s="7">
        <v>2092260.2</v>
      </c>
      <c r="I382" s="6">
        <v>34292144.5</v>
      </c>
      <c r="J382" s="7">
        <v>30792690.359999999</v>
      </c>
      <c r="K382" s="6">
        <v>504692192.44</v>
      </c>
      <c r="L382" s="7">
        <v>-28700430.16</v>
      </c>
      <c r="M382" s="6">
        <v>-470400047.94</v>
      </c>
    </row>
    <row r="383" spans="1:13" x14ac:dyDescent="0.35">
      <c r="A383" s="8" t="s">
        <v>83</v>
      </c>
      <c r="B383" s="8" t="s">
        <v>990</v>
      </c>
      <c r="C383" s="8" t="s">
        <v>859</v>
      </c>
      <c r="D383" s="8" t="s">
        <v>973</v>
      </c>
      <c r="E383" s="7">
        <v>0</v>
      </c>
      <c r="F383" s="7">
        <v>0</v>
      </c>
      <c r="G383" s="6">
        <v>0</v>
      </c>
      <c r="H383" s="7">
        <v>0</v>
      </c>
      <c r="I383" s="6">
        <v>0</v>
      </c>
      <c r="J383" s="7">
        <v>0</v>
      </c>
      <c r="K383" s="6">
        <v>0</v>
      </c>
      <c r="L383" s="7">
        <v>0</v>
      </c>
      <c r="M383" s="6">
        <v>0</v>
      </c>
    </row>
    <row r="384" spans="1:13" x14ac:dyDescent="0.35">
      <c r="A384" s="8" t="s">
        <v>83</v>
      </c>
      <c r="B384" s="8" t="s">
        <v>990</v>
      </c>
      <c r="C384" s="8" t="s">
        <v>860</v>
      </c>
      <c r="D384" s="8" t="s">
        <v>973</v>
      </c>
      <c r="E384" s="7">
        <v>0</v>
      </c>
      <c r="F384" s="7">
        <v>0</v>
      </c>
      <c r="G384" s="6">
        <v>0</v>
      </c>
      <c r="H384" s="7">
        <v>0</v>
      </c>
      <c r="I384" s="6">
        <v>0</v>
      </c>
      <c r="J384" s="7">
        <v>0</v>
      </c>
      <c r="K384" s="6">
        <v>0</v>
      </c>
      <c r="L384" s="7">
        <v>0</v>
      </c>
      <c r="M384" s="6">
        <v>0</v>
      </c>
    </row>
    <row r="385" spans="1:13" x14ac:dyDescent="0.35">
      <c r="A385" s="8" t="s">
        <v>83</v>
      </c>
      <c r="B385" s="8" t="s">
        <v>990</v>
      </c>
      <c r="C385" s="8" t="s">
        <v>861</v>
      </c>
      <c r="D385" s="8" t="s">
        <v>973</v>
      </c>
      <c r="E385" s="7">
        <v>16.389999</v>
      </c>
      <c r="F385" s="7">
        <v>72407115.040000007</v>
      </c>
      <c r="G385" s="6">
        <v>1186752609.49</v>
      </c>
      <c r="H385" s="7">
        <v>51651.45</v>
      </c>
      <c r="I385" s="6">
        <v>846567.26</v>
      </c>
      <c r="J385" s="7">
        <v>1657714.96</v>
      </c>
      <c r="K385" s="6">
        <v>27169948.059999999</v>
      </c>
      <c r="L385" s="7">
        <v>-1606063.51</v>
      </c>
      <c r="M385" s="6">
        <v>-26323380.800000001</v>
      </c>
    </row>
    <row r="386" spans="1:13" x14ac:dyDescent="0.35">
      <c r="A386" s="8" t="s">
        <v>83</v>
      </c>
      <c r="B386" s="8" t="s">
        <v>95</v>
      </c>
      <c r="C386" s="8" t="s">
        <v>857</v>
      </c>
      <c r="D386" s="8" t="s">
        <v>973</v>
      </c>
      <c r="E386" s="7">
        <v>0</v>
      </c>
      <c r="F386" s="7">
        <v>0</v>
      </c>
      <c r="G386" s="6">
        <v>0</v>
      </c>
      <c r="H386" s="7">
        <v>0</v>
      </c>
      <c r="I386" s="6">
        <v>0</v>
      </c>
      <c r="J386" s="7">
        <v>0</v>
      </c>
      <c r="K386" s="6">
        <v>0</v>
      </c>
      <c r="L386" s="7">
        <v>0</v>
      </c>
      <c r="M386" s="6">
        <v>0</v>
      </c>
    </row>
    <row r="387" spans="1:13" x14ac:dyDescent="0.35">
      <c r="A387" s="8" t="s">
        <v>83</v>
      </c>
      <c r="B387" s="8" t="s">
        <v>95</v>
      </c>
      <c r="C387" s="8" t="s">
        <v>858</v>
      </c>
      <c r="D387" s="8" t="s">
        <v>973</v>
      </c>
      <c r="E387" s="7">
        <v>0</v>
      </c>
      <c r="F387" s="7">
        <v>0</v>
      </c>
      <c r="G387" s="6">
        <v>0</v>
      </c>
      <c r="H387" s="7">
        <v>0</v>
      </c>
      <c r="I387" s="6">
        <v>0</v>
      </c>
      <c r="J387" s="7">
        <v>0</v>
      </c>
      <c r="K387" s="6">
        <v>0</v>
      </c>
      <c r="L387" s="7">
        <v>0</v>
      </c>
      <c r="M387" s="6">
        <v>0</v>
      </c>
    </row>
    <row r="388" spans="1:13" x14ac:dyDescent="0.35">
      <c r="A388" s="8" t="s">
        <v>83</v>
      </c>
      <c r="B388" s="8" t="s">
        <v>95</v>
      </c>
      <c r="C388" s="8" t="s">
        <v>859</v>
      </c>
      <c r="D388" s="8" t="s">
        <v>973</v>
      </c>
      <c r="E388" s="7">
        <v>0</v>
      </c>
      <c r="F388" s="7">
        <v>0</v>
      </c>
      <c r="G388" s="6">
        <v>0</v>
      </c>
      <c r="H388" s="7">
        <v>0</v>
      </c>
      <c r="I388" s="6">
        <v>0</v>
      </c>
      <c r="J388" s="7">
        <v>0</v>
      </c>
      <c r="K388" s="6">
        <v>0</v>
      </c>
      <c r="L388" s="7">
        <v>0</v>
      </c>
      <c r="M388" s="6">
        <v>0</v>
      </c>
    </row>
    <row r="389" spans="1:13" x14ac:dyDescent="0.35">
      <c r="A389" s="8" t="s">
        <v>83</v>
      </c>
      <c r="B389" s="8" t="s">
        <v>95</v>
      </c>
      <c r="C389" s="8" t="s">
        <v>860</v>
      </c>
      <c r="D389" s="8" t="s">
        <v>973</v>
      </c>
      <c r="E389" s="7">
        <v>0</v>
      </c>
      <c r="F389" s="7">
        <v>0</v>
      </c>
      <c r="G389" s="6">
        <v>0</v>
      </c>
      <c r="H389" s="7">
        <v>0</v>
      </c>
      <c r="I389" s="6">
        <v>0</v>
      </c>
      <c r="J389" s="7">
        <v>0</v>
      </c>
      <c r="K389" s="6">
        <v>0</v>
      </c>
      <c r="L389" s="7">
        <v>0</v>
      </c>
      <c r="M389" s="6">
        <v>0</v>
      </c>
    </row>
    <row r="390" spans="1:13" x14ac:dyDescent="0.35">
      <c r="A390" s="8" t="s">
        <v>83</v>
      </c>
      <c r="B390" s="8" t="s">
        <v>95</v>
      </c>
      <c r="C390" s="8" t="s">
        <v>861</v>
      </c>
      <c r="D390" s="8" t="s">
        <v>973</v>
      </c>
      <c r="E390" s="7">
        <v>0</v>
      </c>
      <c r="F390" s="7">
        <v>0</v>
      </c>
      <c r="G390" s="6">
        <v>0</v>
      </c>
      <c r="H390" s="7">
        <v>0</v>
      </c>
      <c r="I390" s="6">
        <v>0</v>
      </c>
      <c r="J390" s="7">
        <v>0</v>
      </c>
      <c r="K390" s="6">
        <v>0</v>
      </c>
      <c r="L390" s="7">
        <v>0</v>
      </c>
      <c r="M390" s="6">
        <v>0</v>
      </c>
    </row>
    <row r="391" spans="1:13" x14ac:dyDescent="0.35">
      <c r="A391" s="8" t="s">
        <v>84</v>
      </c>
      <c r="B391" s="8" t="s">
        <v>990</v>
      </c>
      <c r="C391" s="8" t="s">
        <v>876</v>
      </c>
      <c r="D391" s="8" t="s">
        <v>973</v>
      </c>
      <c r="E391" s="7">
        <v>16.389999</v>
      </c>
      <c r="F391" s="7">
        <v>9296363.6400000006</v>
      </c>
      <c r="G391" s="6">
        <v>152367399.28999999</v>
      </c>
      <c r="H391" s="7">
        <v>70736.58</v>
      </c>
      <c r="I391" s="6">
        <v>1159372.54</v>
      </c>
      <c r="J391" s="7">
        <v>40340.75</v>
      </c>
      <c r="K391" s="6">
        <v>661184.89</v>
      </c>
      <c r="L391" s="7">
        <v>30395.83</v>
      </c>
      <c r="M391" s="6">
        <v>498187.65</v>
      </c>
    </row>
    <row r="392" spans="1:13" x14ac:dyDescent="0.35">
      <c r="A392" s="8" t="s">
        <v>84</v>
      </c>
      <c r="B392" s="8" t="s">
        <v>990</v>
      </c>
      <c r="C392" s="8" t="s">
        <v>878</v>
      </c>
      <c r="D392" s="8" t="s">
        <v>973</v>
      </c>
      <c r="E392" s="7">
        <v>16.389999</v>
      </c>
      <c r="F392" s="7">
        <v>7546527.1299999999</v>
      </c>
      <c r="G392" s="6">
        <v>123687579.03</v>
      </c>
      <c r="H392" s="7">
        <v>0</v>
      </c>
      <c r="I392" s="6">
        <v>0</v>
      </c>
      <c r="J392" s="7">
        <v>310622.3</v>
      </c>
      <c r="K392" s="6">
        <v>5091099.47</v>
      </c>
      <c r="L392" s="7">
        <v>-310622.3</v>
      </c>
      <c r="M392" s="6">
        <v>-5091099.47</v>
      </c>
    </row>
    <row r="393" spans="1:13" x14ac:dyDescent="0.35">
      <c r="A393" s="8" t="s">
        <v>84</v>
      </c>
      <c r="B393" s="8" t="s">
        <v>990</v>
      </c>
      <c r="C393" s="8" t="s">
        <v>887</v>
      </c>
      <c r="D393" s="8" t="s">
        <v>976</v>
      </c>
      <c r="E393" s="7">
        <v>21.753627000000002</v>
      </c>
      <c r="F393" s="7">
        <v>429147.11</v>
      </c>
      <c r="G393" s="6">
        <v>9335506.3000000007</v>
      </c>
      <c r="H393" s="7">
        <v>0</v>
      </c>
      <c r="I393" s="6">
        <v>0</v>
      </c>
      <c r="J393" s="7">
        <v>0</v>
      </c>
      <c r="K393" s="6">
        <v>0</v>
      </c>
      <c r="L393" s="7">
        <v>0</v>
      </c>
      <c r="M393" s="6">
        <v>0</v>
      </c>
    </row>
    <row r="394" spans="1:13" x14ac:dyDescent="0.35">
      <c r="A394" s="8" t="s">
        <v>84</v>
      </c>
      <c r="B394" s="8" t="s">
        <v>990</v>
      </c>
      <c r="C394" s="8" t="s">
        <v>899</v>
      </c>
      <c r="D394" s="8" t="s">
        <v>973</v>
      </c>
      <c r="E394" s="7">
        <v>16.389999</v>
      </c>
      <c r="F394" s="7">
        <v>5118859.1500000004</v>
      </c>
      <c r="G394" s="6">
        <v>83898101.040000007</v>
      </c>
      <c r="H394" s="7">
        <v>0</v>
      </c>
      <c r="I394" s="6">
        <v>0</v>
      </c>
      <c r="J394" s="7">
        <v>12399.99</v>
      </c>
      <c r="K394" s="6">
        <v>203235.84</v>
      </c>
      <c r="L394" s="7">
        <v>-12399.99</v>
      </c>
      <c r="M394" s="6">
        <v>-203235.84</v>
      </c>
    </row>
    <row r="395" spans="1:13" x14ac:dyDescent="0.35">
      <c r="A395" s="8" t="s">
        <v>84</v>
      </c>
      <c r="B395" s="8" t="s">
        <v>95</v>
      </c>
      <c r="C395" s="8" t="s">
        <v>876</v>
      </c>
      <c r="D395" s="8" t="s">
        <v>973</v>
      </c>
      <c r="E395" s="7">
        <v>16.389999</v>
      </c>
      <c r="F395" s="7">
        <v>1425777.37</v>
      </c>
      <c r="G395" s="6">
        <v>23368490.98</v>
      </c>
      <c r="H395" s="7">
        <v>0</v>
      </c>
      <c r="I395" s="6">
        <v>0</v>
      </c>
      <c r="J395" s="7">
        <v>0</v>
      </c>
      <c r="K395" s="6">
        <v>0</v>
      </c>
      <c r="L395" s="7">
        <v>0</v>
      </c>
      <c r="M395" s="6">
        <v>0</v>
      </c>
    </row>
    <row r="396" spans="1:13" x14ac:dyDescent="0.35">
      <c r="A396" s="8" t="s">
        <v>84</v>
      </c>
      <c r="B396" s="8" t="s">
        <v>95</v>
      </c>
      <c r="C396" s="8" t="s">
        <v>878</v>
      </c>
      <c r="D396" s="8" t="s">
        <v>973</v>
      </c>
      <c r="E396" s="7">
        <v>16.389999</v>
      </c>
      <c r="F396" s="7">
        <v>18860213.43</v>
      </c>
      <c r="G396" s="6">
        <v>309118896.55000001</v>
      </c>
      <c r="H396" s="7">
        <v>1580822.45</v>
      </c>
      <c r="I396" s="6">
        <v>25909679.82</v>
      </c>
      <c r="J396" s="7">
        <v>1167073.8500000001</v>
      </c>
      <c r="K396" s="6">
        <v>19128340.300000001</v>
      </c>
      <c r="L396" s="7">
        <v>413748.6</v>
      </c>
      <c r="M396" s="6">
        <v>6781339.5199999996</v>
      </c>
    </row>
    <row r="397" spans="1:13" x14ac:dyDescent="0.35">
      <c r="A397" s="8" t="s">
        <v>84</v>
      </c>
      <c r="B397" s="8" t="s">
        <v>95</v>
      </c>
      <c r="C397" s="8" t="s">
        <v>887</v>
      </c>
      <c r="D397" s="8" t="s">
        <v>976</v>
      </c>
      <c r="E397" s="7">
        <v>21.753627000000002</v>
      </c>
      <c r="F397" s="7">
        <v>121064.23</v>
      </c>
      <c r="G397" s="6">
        <v>2633586.14</v>
      </c>
      <c r="H397" s="7">
        <v>0</v>
      </c>
      <c r="I397" s="6">
        <v>0</v>
      </c>
      <c r="J397" s="7">
        <v>0</v>
      </c>
      <c r="K397" s="6">
        <v>0</v>
      </c>
      <c r="L397" s="7">
        <v>0</v>
      </c>
      <c r="M397" s="6">
        <v>0</v>
      </c>
    </row>
    <row r="398" spans="1:13" x14ac:dyDescent="0.35">
      <c r="A398" s="8" t="s">
        <v>84</v>
      </c>
      <c r="B398" s="8" t="s">
        <v>95</v>
      </c>
      <c r="C398" s="8" t="s">
        <v>899</v>
      </c>
      <c r="D398" s="8" t="s">
        <v>973</v>
      </c>
      <c r="E398" s="7">
        <v>0</v>
      </c>
      <c r="F398" s="7">
        <v>0</v>
      </c>
      <c r="G398" s="6">
        <v>0</v>
      </c>
      <c r="H398" s="7">
        <v>0</v>
      </c>
      <c r="I398" s="6">
        <v>0</v>
      </c>
      <c r="J398" s="7">
        <v>0</v>
      </c>
      <c r="K398" s="6">
        <v>0</v>
      </c>
      <c r="L398" s="7">
        <v>0</v>
      </c>
      <c r="M398" s="6">
        <v>0</v>
      </c>
    </row>
    <row r="399" spans="1:13" x14ac:dyDescent="0.35">
      <c r="A399" s="8" t="s">
        <v>85</v>
      </c>
      <c r="B399" s="8" t="s">
        <v>990</v>
      </c>
      <c r="C399" s="8" t="s">
        <v>916</v>
      </c>
      <c r="D399" s="8" t="s">
        <v>973</v>
      </c>
      <c r="E399" s="7">
        <v>0</v>
      </c>
      <c r="F399" s="7">
        <v>0</v>
      </c>
      <c r="G399" s="6">
        <v>0</v>
      </c>
      <c r="H399" s="7">
        <v>0</v>
      </c>
      <c r="I399" s="6">
        <v>0</v>
      </c>
      <c r="J399" s="7">
        <v>0</v>
      </c>
      <c r="K399" s="6">
        <v>0</v>
      </c>
      <c r="L399" s="7">
        <v>0</v>
      </c>
      <c r="M399" s="6">
        <v>0</v>
      </c>
    </row>
    <row r="400" spans="1:13" x14ac:dyDescent="0.35">
      <c r="A400" s="8" t="s">
        <v>85</v>
      </c>
      <c r="B400" s="8" t="s">
        <v>95</v>
      </c>
      <c r="C400" s="8" t="s">
        <v>916</v>
      </c>
      <c r="D400" s="8" t="s">
        <v>973</v>
      </c>
      <c r="E400" s="7">
        <v>16.407198999999999</v>
      </c>
      <c r="F400" s="7">
        <v>35897044</v>
      </c>
      <c r="G400" s="6">
        <v>588969977</v>
      </c>
      <c r="H400" s="7">
        <v>4363252</v>
      </c>
      <c r="I400" s="6">
        <v>71588745</v>
      </c>
      <c r="J400" s="7">
        <v>1233399</v>
      </c>
      <c r="K400" s="6">
        <v>20236627</v>
      </c>
      <c r="L400" s="7">
        <v>3129852.62</v>
      </c>
      <c r="M400" s="6">
        <v>51352117.880000003</v>
      </c>
    </row>
    <row r="401" spans="1:13" x14ac:dyDescent="0.35">
      <c r="A401" s="8" t="s">
        <v>87</v>
      </c>
      <c r="B401" s="8" t="s">
        <v>990</v>
      </c>
      <c r="C401" s="8" t="s">
        <v>925</v>
      </c>
      <c r="D401" s="8" t="s">
        <v>973</v>
      </c>
      <c r="E401" s="7">
        <v>16.37772</v>
      </c>
      <c r="F401" s="7">
        <v>20185844</v>
      </c>
      <c r="G401" s="6">
        <v>330598101</v>
      </c>
      <c r="H401" s="7">
        <v>0</v>
      </c>
      <c r="I401" s="6">
        <v>0</v>
      </c>
      <c r="J401" s="7">
        <v>2312582</v>
      </c>
      <c r="K401" s="6">
        <v>37874820</v>
      </c>
      <c r="L401" s="7">
        <v>-2312582</v>
      </c>
      <c r="M401" s="6">
        <v>-37874820</v>
      </c>
    </row>
    <row r="402" spans="1:13" x14ac:dyDescent="0.35">
      <c r="A402" s="8" t="s">
        <v>87</v>
      </c>
      <c r="B402" s="8" t="s">
        <v>990</v>
      </c>
      <c r="C402" s="8" t="s">
        <v>926</v>
      </c>
      <c r="D402" s="8" t="s">
        <v>973</v>
      </c>
      <c r="E402" s="7">
        <v>16.377718999999999</v>
      </c>
      <c r="F402" s="7">
        <v>182717853</v>
      </c>
      <c r="G402" s="6">
        <v>2992501835</v>
      </c>
      <c r="H402" s="7">
        <v>0</v>
      </c>
      <c r="I402" s="6">
        <v>0</v>
      </c>
      <c r="J402" s="7">
        <v>8267443</v>
      </c>
      <c r="K402" s="6">
        <v>135401867</v>
      </c>
      <c r="L402" s="7">
        <v>-8267443</v>
      </c>
      <c r="M402" s="6">
        <v>-135401867</v>
      </c>
    </row>
    <row r="403" spans="1:13" x14ac:dyDescent="0.35">
      <c r="A403" s="8" t="s">
        <v>87</v>
      </c>
      <c r="B403" s="8" t="s">
        <v>95</v>
      </c>
      <c r="C403" s="8" t="s">
        <v>925</v>
      </c>
      <c r="D403" s="8" t="s">
        <v>973</v>
      </c>
      <c r="E403" s="7">
        <v>0</v>
      </c>
      <c r="F403" s="7">
        <v>0</v>
      </c>
      <c r="G403" s="6">
        <v>0</v>
      </c>
      <c r="H403" s="7">
        <v>0</v>
      </c>
      <c r="I403" s="6">
        <v>0</v>
      </c>
      <c r="J403" s="7">
        <v>0</v>
      </c>
      <c r="K403" s="6">
        <v>0</v>
      </c>
      <c r="L403" s="7">
        <v>0</v>
      </c>
      <c r="M403" s="6">
        <v>0</v>
      </c>
    </row>
    <row r="404" spans="1:13" x14ac:dyDescent="0.35">
      <c r="A404" s="8" t="s">
        <v>87</v>
      </c>
      <c r="B404" s="8" t="s">
        <v>95</v>
      </c>
      <c r="C404" s="8" t="s">
        <v>926</v>
      </c>
      <c r="D404" s="8" t="s">
        <v>973</v>
      </c>
      <c r="E404" s="7">
        <v>0</v>
      </c>
      <c r="F404" s="7">
        <v>0</v>
      </c>
      <c r="G404" s="6">
        <v>0</v>
      </c>
      <c r="H404" s="7">
        <v>0</v>
      </c>
      <c r="I404" s="6">
        <v>0</v>
      </c>
      <c r="J404" s="7">
        <v>0</v>
      </c>
      <c r="K404" s="6">
        <v>0</v>
      </c>
      <c r="L404" s="7">
        <v>0</v>
      </c>
      <c r="M404" s="6">
        <v>0</v>
      </c>
    </row>
    <row r="405" spans="1:13" x14ac:dyDescent="0.35">
      <c r="A405" s="8" t="s">
        <v>88</v>
      </c>
      <c r="B405" s="8" t="s">
        <v>990</v>
      </c>
      <c r="C405" s="8" t="s">
        <v>936</v>
      </c>
      <c r="D405" s="8" t="s">
        <v>976</v>
      </c>
      <c r="E405" s="7">
        <v>0</v>
      </c>
      <c r="F405" s="7">
        <v>0</v>
      </c>
      <c r="G405" s="6">
        <v>0</v>
      </c>
      <c r="H405" s="7">
        <v>0</v>
      </c>
      <c r="I405" s="6">
        <v>0</v>
      </c>
      <c r="J405" s="7">
        <v>0</v>
      </c>
      <c r="K405" s="6">
        <v>0</v>
      </c>
      <c r="L405" s="7">
        <v>0</v>
      </c>
      <c r="M405" s="6">
        <v>0</v>
      </c>
    </row>
    <row r="406" spans="1:13" x14ac:dyDescent="0.35">
      <c r="A406" s="8" t="s">
        <v>88</v>
      </c>
      <c r="B406" s="8" t="s">
        <v>990</v>
      </c>
      <c r="C406" s="8" t="s">
        <v>937</v>
      </c>
      <c r="D406" s="8" t="s">
        <v>973</v>
      </c>
      <c r="E406" s="7">
        <v>0</v>
      </c>
      <c r="F406" s="7">
        <v>0</v>
      </c>
      <c r="G406" s="6">
        <v>0</v>
      </c>
      <c r="H406" s="7">
        <v>0</v>
      </c>
      <c r="I406" s="6">
        <v>0</v>
      </c>
      <c r="J406" s="7">
        <v>0</v>
      </c>
      <c r="K406" s="6">
        <v>0</v>
      </c>
      <c r="L406" s="7">
        <v>0</v>
      </c>
      <c r="M406" s="6">
        <v>0</v>
      </c>
    </row>
    <row r="407" spans="1:13" x14ac:dyDescent="0.35">
      <c r="A407" s="8" t="s">
        <v>88</v>
      </c>
      <c r="B407" s="8" t="s">
        <v>990</v>
      </c>
      <c r="C407" s="8" t="s">
        <v>940</v>
      </c>
      <c r="D407" s="8" t="s">
        <v>976</v>
      </c>
      <c r="E407" s="7">
        <v>0</v>
      </c>
      <c r="F407" s="7">
        <v>0</v>
      </c>
      <c r="G407" s="6">
        <v>0</v>
      </c>
      <c r="H407" s="7">
        <v>0</v>
      </c>
      <c r="I407" s="6">
        <v>0</v>
      </c>
      <c r="J407" s="7">
        <v>0</v>
      </c>
      <c r="K407" s="6">
        <v>0</v>
      </c>
      <c r="L407" s="7">
        <v>0</v>
      </c>
      <c r="M407" s="6">
        <v>0</v>
      </c>
    </row>
    <row r="408" spans="1:13" x14ac:dyDescent="0.35">
      <c r="A408" s="8" t="s">
        <v>88</v>
      </c>
      <c r="B408" s="8" t="s">
        <v>990</v>
      </c>
      <c r="C408" s="8" t="s">
        <v>941</v>
      </c>
      <c r="D408" s="8" t="s">
        <v>973</v>
      </c>
      <c r="E408" s="7">
        <v>0</v>
      </c>
      <c r="F408" s="7">
        <v>0</v>
      </c>
      <c r="G408" s="6">
        <v>0</v>
      </c>
      <c r="H408" s="7">
        <v>0</v>
      </c>
      <c r="I408" s="6">
        <v>0</v>
      </c>
      <c r="J408" s="7">
        <v>0</v>
      </c>
      <c r="K408" s="6">
        <v>0</v>
      </c>
      <c r="L408" s="7">
        <v>0</v>
      </c>
      <c r="M408" s="6">
        <v>0</v>
      </c>
    </row>
    <row r="409" spans="1:13" x14ac:dyDescent="0.35">
      <c r="A409" s="8" t="s">
        <v>88</v>
      </c>
      <c r="B409" s="8" t="s">
        <v>990</v>
      </c>
      <c r="C409" s="8" t="s">
        <v>942</v>
      </c>
      <c r="D409" s="8" t="s">
        <v>976</v>
      </c>
      <c r="E409" s="7">
        <v>0</v>
      </c>
      <c r="F409" s="7">
        <v>0</v>
      </c>
      <c r="G409" s="6">
        <v>0</v>
      </c>
      <c r="H409" s="7">
        <v>0</v>
      </c>
      <c r="I409" s="6">
        <v>0</v>
      </c>
      <c r="J409" s="7">
        <v>0</v>
      </c>
      <c r="K409" s="6">
        <v>0</v>
      </c>
      <c r="L409" s="7">
        <v>0</v>
      </c>
      <c r="M409" s="6">
        <v>0</v>
      </c>
    </row>
    <row r="410" spans="1:13" x14ac:dyDescent="0.35">
      <c r="A410" s="8" t="s">
        <v>88</v>
      </c>
      <c r="B410" s="8" t="s">
        <v>990</v>
      </c>
      <c r="C410" s="8" t="s">
        <v>943</v>
      </c>
      <c r="D410" s="8" t="s">
        <v>973</v>
      </c>
      <c r="E410" s="7">
        <v>0</v>
      </c>
      <c r="F410" s="7">
        <v>0</v>
      </c>
      <c r="G410" s="6">
        <v>0</v>
      </c>
      <c r="H410" s="7">
        <v>0</v>
      </c>
      <c r="I410" s="6">
        <v>0</v>
      </c>
      <c r="J410" s="7">
        <v>0</v>
      </c>
      <c r="K410" s="6">
        <v>0</v>
      </c>
      <c r="L410" s="7">
        <v>0</v>
      </c>
      <c r="M410" s="6">
        <v>0</v>
      </c>
    </row>
    <row r="411" spans="1:13" x14ac:dyDescent="0.35">
      <c r="A411" s="8" t="s">
        <v>88</v>
      </c>
      <c r="B411" s="8" t="s">
        <v>990</v>
      </c>
      <c r="C411" s="8" t="s">
        <v>947</v>
      </c>
      <c r="D411" s="8" t="s">
        <v>973</v>
      </c>
      <c r="E411" s="7">
        <v>0</v>
      </c>
      <c r="F411" s="7">
        <v>0</v>
      </c>
      <c r="G411" s="6">
        <v>0</v>
      </c>
      <c r="H411" s="7">
        <v>0</v>
      </c>
      <c r="I411" s="6">
        <v>0</v>
      </c>
      <c r="J411" s="7">
        <v>0</v>
      </c>
      <c r="K411" s="6">
        <v>0</v>
      </c>
      <c r="L411" s="7">
        <v>0</v>
      </c>
      <c r="M411" s="6">
        <v>0</v>
      </c>
    </row>
    <row r="412" spans="1:13" x14ac:dyDescent="0.35">
      <c r="A412" s="8" t="s">
        <v>88</v>
      </c>
      <c r="B412" s="8" t="s">
        <v>990</v>
      </c>
      <c r="C412" s="8" t="s">
        <v>948</v>
      </c>
      <c r="D412" s="8" t="s">
        <v>973</v>
      </c>
      <c r="E412" s="7">
        <v>0</v>
      </c>
      <c r="F412" s="7">
        <v>0</v>
      </c>
      <c r="G412" s="6">
        <v>0</v>
      </c>
      <c r="H412" s="7">
        <v>0</v>
      </c>
      <c r="I412" s="6">
        <v>0</v>
      </c>
      <c r="J412" s="7">
        <v>0</v>
      </c>
      <c r="K412" s="6">
        <v>0</v>
      </c>
      <c r="L412" s="7">
        <v>0</v>
      </c>
      <c r="M412" s="6">
        <v>0</v>
      </c>
    </row>
    <row r="413" spans="1:13" x14ac:dyDescent="0.35">
      <c r="A413" s="8" t="s">
        <v>88</v>
      </c>
      <c r="B413" s="8" t="s">
        <v>990</v>
      </c>
      <c r="C413" s="8" t="s">
        <v>954</v>
      </c>
      <c r="D413" s="8" t="s">
        <v>973</v>
      </c>
      <c r="E413" s="7">
        <v>0</v>
      </c>
      <c r="F413" s="7">
        <v>0</v>
      </c>
      <c r="G413" s="6">
        <v>0</v>
      </c>
      <c r="H413" s="7">
        <v>0</v>
      </c>
      <c r="I413" s="6">
        <v>0</v>
      </c>
      <c r="J413" s="7">
        <v>0</v>
      </c>
      <c r="K413" s="6">
        <v>0</v>
      </c>
      <c r="L413" s="7">
        <v>0</v>
      </c>
      <c r="M413" s="6">
        <v>0</v>
      </c>
    </row>
    <row r="414" spans="1:13" x14ac:dyDescent="0.35">
      <c r="A414" s="8" t="s">
        <v>88</v>
      </c>
      <c r="B414" s="8" t="s">
        <v>95</v>
      </c>
      <c r="C414" s="8" t="s">
        <v>936</v>
      </c>
      <c r="D414" s="8" t="s">
        <v>976</v>
      </c>
      <c r="E414" s="7">
        <v>21.720959000000001</v>
      </c>
      <c r="F414" s="7">
        <v>3556675</v>
      </c>
      <c r="G414" s="6">
        <v>77254395</v>
      </c>
      <c r="H414" s="7">
        <v>47323</v>
      </c>
      <c r="I414" s="6">
        <v>1027901</v>
      </c>
      <c r="J414" s="7">
        <v>26595</v>
      </c>
      <c r="K414" s="6">
        <v>577669</v>
      </c>
      <c r="L414" s="7">
        <v>20728</v>
      </c>
      <c r="M414" s="6">
        <v>450232</v>
      </c>
    </row>
    <row r="415" spans="1:13" x14ac:dyDescent="0.35">
      <c r="A415" s="8" t="s">
        <v>88</v>
      </c>
      <c r="B415" s="8" t="s">
        <v>95</v>
      </c>
      <c r="C415" s="8" t="s">
        <v>937</v>
      </c>
      <c r="D415" s="8" t="s">
        <v>973</v>
      </c>
      <c r="E415" s="7">
        <v>16.377718999999999</v>
      </c>
      <c r="F415" s="7">
        <v>12593456</v>
      </c>
      <c r="G415" s="6">
        <v>206252096</v>
      </c>
      <c r="H415" s="7">
        <v>1071043</v>
      </c>
      <c r="I415" s="6">
        <v>17541242</v>
      </c>
      <c r="J415" s="7">
        <v>189110</v>
      </c>
      <c r="K415" s="6">
        <v>3097191</v>
      </c>
      <c r="L415" s="7">
        <v>881933</v>
      </c>
      <c r="M415" s="6">
        <v>14444051</v>
      </c>
    </row>
    <row r="416" spans="1:13" x14ac:dyDescent="0.35">
      <c r="A416" s="8" t="s">
        <v>88</v>
      </c>
      <c r="B416" s="8" t="s">
        <v>95</v>
      </c>
      <c r="C416" s="8" t="s">
        <v>940</v>
      </c>
      <c r="D416" s="8" t="s">
        <v>976</v>
      </c>
      <c r="E416" s="7">
        <v>21.720960000000002</v>
      </c>
      <c r="F416" s="7">
        <v>2004226</v>
      </c>
      <c r="G416" s="6">
        <v>43533713</v>
      </c>
      <c r="H416" s="7">
        <v>190560</v>
      </c>
      <c r="I416" s="6">
        <v>4139146</v>
      </c>
      <c r="J416" s="7">
        <v>37830</v>
      </c>
      <c r="K416" s="6">
        <v>821704</v>
      </c>
      <c r="L416" s="7">
        <v>152730</v>
      </c>
      <c r="M416" s="6">
        <v>3317442</v>
      </c>
    </row>
    <row r="417" spans="1:13" x14ac:dyDescent="0.35">
      <c r="A417" s="8" t="s">
        <v>88</v>
      </c>
      <c r="B417" s="8" t="s">
        <v>95</v>
      </c>
      <c r="C417" s="8" t="s">
        <v>941</v>
      </c>
      <c r="D417" s="8" t="s">
        <v>973</v>
      </c>
      <c r="E417" s="7">
        <v>16.377718999999999</v>
      </c>
      <c r="F417" s="7">
        <v>4527989</v>
      </c>
      <c r="G417" s="6">
        <v>74158136</v>
      </c>
      <c r="H417" s="7">
        <v>334298</v>
      </c>
      <c r="I417" s="6">
        <v>5475039</v>
      </c>
      <c r="J417" s="7">
        <v>26117</v>
      </c>
      <c r="K417" s="6">
        <v>427737</v>
      </c>
      <c r="L417" s="7">
        <v>308181</v>
      </c>
      <c r="M417" s="6">
        <v>5047302</v>
      </c>
    </row>
    <row r="418" spans="1:13" x14ac:dyDescent="0.35">
      <c r="A418" s="8" t="s">
        <v>88</v>
      </c>
      <c r="B418" s="8" t="s">
        <v>95</v>
      </c>
      <c r="C418" s="8" t="s">
        <v>942</v>
      </c>
      <c r="D418" s="8" t="s">
        <v>976</v>
      </c>
      <c r="E418" s="7">
        <v>21.720959000000001</v>
      </c>
      <c r="F418" s="7">
        <v>2337919</v>
      </c>
      <c r="G418" s="6">
        <v>50781845</v>
      </c>
      <c r="H418" s="7">
        <v>180635</v>
      </c>
      <c r="I418" s="6">
        <v>3923566</v>
      </c>
      <c r="J418" s="7">
        <v>125090</v>
      </c>
      <c r="K418" s="6">
        <v>2717075</v>
      </c>
      <c r="L418" s="7">
        <v>55545</v>
      </c>
      <c r="M418" s="6">
        <v>1206491</v>
      </c>
    </row>
    <row r="419" spans="1:13" x14ac:dyDescent="0.35">
      <c r="A419" s="8" t="s">
        <v>88</v>
      </c>
      <c r="B419" s="8" t="s">
        <v>95</v>
      </c>
      <c r="C419" s="8" t="s">
        <v>943</v>
      </c>
      <c r="D419" s="8" t="s">
        <v>973</v>
      </c>
      <c r="E419" s="7">
        <v>16.377718999999999</v>
      </c>
      <c r="F419" s="7">
        <v>5289946</v>
      </c>
      <c r="G419" s="6">
        <v>86637254</v>
      </c>
      <c r="H419" s="7">
        <v>248407</v>
      </c>
      <c r="I419" s="6">
        <v>4068340</v>
      </c>
      <c r="J419" s="7">
        <v>368497</v>
      </c>
      <c r="K419" s="6">
        <v>6035141</v>
      </c>
      <c r="L419" s="7">
        <v>-120090</v>
      </c>
      <c r="M419" s="6">
        <v>-1966801</v>
      </c>
    </row>
    <row r="420" spans="1:13" x14ac:dyDescent="0.35">
      <c r="A420" s="8" t="s">
        <v>88</v>
      </c>
      <c r="B420" s="8" t="s">
        <v>95</v>
      </c>
      <c r="C420" s="8" t="s">
        <v>947</v>
      </c>
      <c r="D420" s="8" t="s">
        <v>973</v>
      </c>
      <c r="E420" s="7">
        <v>16.37772</v>
      </c>
      <c r="F420" s="7">
        <v>32633050</v>
      </c>
      <c r="G420" s="6">
        <v>534454956</v>
      </c>
      <c r="H420" s="7">
        <v>599120</v>
      </c>
      <c r="I420" s="6">
        <v>9812220</v>
      </c>
      <c r="J420" s="7">
        <v>2196976</v>
      </c>
      <c r="K420" s="6">
        <v>35981458</v>
      </c>
      <c r="L420" s="7">
        <v>-1597856</v>
      </c>
      <c r="M420" s="6">
        <v>-26169238</v>
      </c>
    </row>
    <row r="421" spans="1:13" x14ac:dyDescent="0.35">
      <c r="A421" s="8" t="s">
        <v>88</v>
      </c>
      <c r="B421" s="8" t="s">
        <v>95</v>
      </c>
      <c r="C421" s="8" t="s">
        <v>948</v>
      </c>
      <c r="D421" s="8" t="s">
        <v>973</v>
      </c>
      <c r="E421" s="7">
        <v>16.377718999999999</v>
      </c>
      <c r="F421" s="7">
        <v>142290451</v>
      </c>
      <c r="G421" s="6">
        <v>2330393165</v>
      </c>
      <c r="H421" s="7">
        <v>815281</v>
      </c>
      <c r="I421" s="6">
        <v>13352444</v>
      </c>
      <c r="J421" s="7">
        <v>2956725</v>
      </c>
      <c r="K421" s="6">
        <v>48424414</v>
      </c>
      <c r="L421" s="7">
        <v>-2141444</v>
      </c>
      <c r="M421" s="6">
        <v>-35071970</v>
      </c>
    </row>
    <row r="422" spans="1:13" x14ac:dyDescent="0.35">
      <c r="A422" s="8" t="s">
        <v>88</v>
      </c>
      <c r="B422" s="8" t="s">
        <v>95</v>
      </c>
      <c r="C422" s="8" t="s">
        <v>954</v>
      </c>
      <c r="D422" s="8" t="s">
        <v>973</v>
      </c>
      <c r="E422" s="7">
        <v>16.37772</v>
      </c>
      <c r="F422" s="7">
        <v>29241670</v>
      </c>
      <c r="G422" s="6">
        <v>478911884</v>
      </c>
      <c r="H422" s="7">
        <v>453278</v>
      </c>
      <c r="I422" s="6">
        <v>7423660</v>
      </c>
      <c r="J422" s="7">
        <v>2064263</v>
      </c>
      <c r="K422" s="6">
        <v>33807921</v>
      </c>
      <c r="L422" s="7">
        <v>-1610985</v>
      </c>
      <c r="M422" s="6">
        <v>-26384261</v>
      </c>
    </row>
    <row r="423" spans="1:13" x14ac:dyDescent="0.35">
      <c r="A423" s="8" t="s">
        <v>91</v>
      </c>
      <c r="B423" s="8" t="s">
        <v>990</v>
      </c>
      <c r="C423" s="8" t="s">
        <v>962</v>
      </c>
      <c r="D423" s="8" t="s">
        <v>973</v>
      </c>
      <c r="E423" s="7">
        <v>16.449798999999999</v>
      </c>
      <c r="F423" s="7">
        <v>15387679.4</v>
      </c>
      <c r="G423" s="6">
        <v>253124248.59</v>
      </c>
      <c r="H423" s="7">
        <v>2173627.0299999998</v>
      </c>
      <c r="I423" s="6">
        <v>35755729.920000002</v>
      </c>
      <c r="J423" s="7">
        <v>466734.48</v>
      </c>
      <c r="K423" s="6">
        <v>7677688.8499999996</v>
      </c>
      <c r="L423" s="7">
        <v>1706892.55</v>
      </c>
      <c r="M423" s="6">
        <v>28078041.07</v>
      </c>
    </row>
    <row r="424" spans="1:13" x14ac:dyDescent="0.35">
      <c r="A424" s="8" t="s">
        <v>91</v>
      </c>
      <c r="B424" s="8" t="s">
        <v>990</v>
      </c>
      <c r="C424" s="8" t="s">
        <v>963</v>
      </c>
      <c r="D424" s="8" t="s">
        <v>973</v>
      </c>
      <c r="E424" s="7">
        <v>16.4498</v>
      </c>
      <c r="F424" s="7">
        <v>98726465.359999999</v>
      </c>
      <c r="G424" s="6">
        <v>1624030609.8800001</v>
      </c>
      <c r="H424" s="7">
        <v>575256.29</v>
      </c>
      <c r="I424" s="6">
        <v>9462850.9199999999</v>
      </c>
      <c r="J424" s="7">
        <v>534461.77</v>
      </c>
      <c r="K424" s="6">
        <v>8791789.2200000007</v>
      </c>
      <c r="L424" s="7">
        <v>40794.519999999997</v>
      </c>
      <c r="M424" s="6">
        <v>671061.69999999995</v>
      </c>
    </row>
    <row r="425" spans="1:13" x14ac:dyDescent="0.35">
      <c r="A425" s="8" t="s">
        <v>91</v>
      </c>
      <c r="B425" s="8" t="s">
        <v>990</v>
      </c>
      <c r="C425" s="8" t="s">
        <v>964</v>
      </c>
      <c r="D425" s="8" t="s">
        <v>973</v>
      </c>
      <c r="E425" s="7">
        <v>0</v>
      </c>
      <c r="F425" s="7">
        <v>0</v>
      </c>
      <c r="G425" s="6">
        <v>0</v>
      </c>
      <c r="H425" s="7">
        <v>0</v>
      </c>
      <c r="I425" s="6">
        <v>0</v>
      </c>
      <c r="J425" s="7">
        <v>0</v>
      </c>
      <c r="K425" s="6">
        <v>0</v>
      </c>
      <c r="L425" s="7">
        <v>0</v>
      </c>
      <c r="M425" s="6">
        <v>0</v>
      </c>
    </row>
    <row r="426" spans="1:13" x14ac:dyDescent="0.35">
      <c r="A426" s="8" t="s">
        <v>91</v>
      </c>
      <c r="B426" s="8" t="s">
        <v>990</v>
      </c>
      <c r="C426" s="8" t="s">
        <v>965</v>
      </c>
      <c r="D426" s="8" t="s">
        <v>973</v>
      </c>
      <c r="E426" s="7">
        <v>0</v>
      </c>
      <c r="F426" s="7">
        <v>0</v>
      </c>
      <c r="G426" s="6">
        <v>0</v>
      </c>
      <c r="H426" s="7">
        <v>0</v>
      </c>
      <c r="I426" s="6">
        <v>0</v>
      </c>
      <c r="J426" s="7">
        <v>0</v>
      </c>
      <c r="K426" s="6">
        <v>0</v>
      </c>
      <c r="L426" s="7">
        <v>0</v>
      </c>
      <c r="M426" s="6">
        <v>0</v>
      </c>
    </row>
    <row r="427" spans="1:13" x14ac:dyDescent="0.35">
      <c r="A427" s="8" t="s">
        <v>91</v>
      </c>
      <c r="B427" s="8" t="s">
        <v>990</v>
      </c>
      <c r="C427" s="8" t="s">
        <v>967</v>
      </c>
      <c r="D427" s="8" t="s">
        <v>973</v>
      </c>
      <c r="E427" s="7">
        <v>16.4498</v>
      </c>
      <c r="F427" s="7">
        <v>28566477.34</v>
      </c>
      <c r="G427" s="6">
        <v>469912838.94999999</v>
      </c>
      <c r="H427" s="7">
        <v>310000</v>
      </c>
      <c r="I427" s="6">
        <v>5099438</v>
      </c>
      <c r="J427" s="7">
        <v>1070000</v>
      </c>
      <c r="K427" s="6">
        <v>17601286</v>
      </c>
      <c r="L427" s="7">
        <v>-760000</v>
      </c>
      <c r="M427" s="6">
        <v>-12501848</v>
      </c>
    </row>
    <row r="428" spans="1:13" x14ac:dyDescent="0.35">
      <c r="A428" s="8" t="s">
        <v>91</v>
      </c>
      <c r="B428" s="8" t="s">
        <v>95</v>
      </c>
      <c r="C428" s="8" t="s">
        <v>962</v>
      </c>
      <c r="D428" s="8" t="s">
        <v>973</v>
      </c>
      <c r="E428" s="7">
        <v>16.449798999999999</v>
      </c>
      <c r="F428" s="7">
        <v>31274408.850000001</v>
      </c>
      <c r="G428" s="6">
        <v>514457770.69999999</v>
      </c>
      <c r="H428" s="7">
        <v>674230.67</v>
      </c>
      <c r="I428" s="6">
        <v>11090959.68</v>
      </c>
      <c r="J428" s="7">
        <v>1762315.64</v>
      </c>
      <c r="K428" s="6">
        <v>28989739.809999999</v>
      </c>
      <c r="L428" s="7">
        <v>-1088084.97</v>
      </c>
      <c r="M428" s="6">
        <v>-17898780.140000001</v>
      </c>
    </row>
    <row r="429" spans="1:13" x14ac:dyDescent="0.35">
      <c r="A429" s="8" t="s">
        <v>91</v>
      </c>
      <c r="B429" s="8" t="s">
        <v>95</v>
      </c>
      <c r="C429" s="8" t="s">
        <v>963</v>
      </c>
      <c r="D429" s="8" t="s">
        <v>973</v>
      </c>
      <c r="E429" s="7">
        <v>16.4498</v>
      </c>
      <c r="F429" s="7">
        <v>984496.61</v>
      </c>
      <c r="G429" s="6">
        <v>16194772.34</v>
      </c>
      <c r="H429" s="7">
        <v>160876.93</v>
      </c>
      <c r="I429" s="6">
        <v>2646393.3199999998</v>
      </c>
      <c r="J429" s="7">
        <v>0</v>
      </c>
      <c r="K429" s="6">
        <v>0</v>
      </c>
      <c r="L429" s="7">
        <v>160876.93</v>
      </c>
      <c r="M429" s="6">
        <v>2646393.3199999998</v>
      </c>
    </row>
    <row r="430" spans="1:13" x14ac:dyDescent="0.35">
      <c r="A430" s="8" t="s">
        <v>91</v>
      </c>
      <c r="B430" s="8" t="s">
        <v>95</v>
      </c>
      <c r="C430" s="8" t="s">
        <v>964</v>
      </c>
      <c r="D430" s="8" t="s">
        <v>973</v>
      </c>
      <c r="E430" s="7">
        <v>16.4498</v>
      </c>
      <c r="F430" s="7">
        <v>22131155.260000002</v>
      </c>
      <c r="G430" s="6">
        <v>364053077.80000001</v>
      </c>
      <c r="H430" s="7">
        <v>538.52</v>
      </c>
      <c r="I430" s="6">
        <v>8858.5499999999993</v>
      </c>
      <c r="J430" s="7">
        <v>172407.35</v>
      </c>
      <c r="K430" s="6">
        <v>2836066.43</v>
      </c>
      <c r="L430" s="7">
        <v>-171868.83</v>
      </c>
      <c r="M430" s="6">
        <v>-2827207.88</v>
      </c>
    </row>
    <row r="431" spans="1:13" x14ac:dyDescent="0.35">
      <c r="A431" s="8" t="s">
        <v>91</v>
      </c>
      <c r="B431" s="8" t="s">
        <v>95</v>
      </c>
      <c r="C431" s="8" t="s">
        <v>965</v>
      </c>
      <c r="D431" s="8" t="s">
        <v>973</v>
      </c>
      <c r="E431" s="7">
        <v>0</v>
      </c>
      <c r="F431" s="7">
        <v>0</v>
      </c>
      <c r="G431" s="6">
        <v>0</v>
      </c>
      <c r="H431" s="7">
        <v>0</v>
      </c>
      <c r="I431" s="6">
        <v>0</v>
      </c>
      <c r="J431" s="7">
        <v>0</v>
      </c>
      <c r="K431" s="6">
        <v>0</v>
      </c>
      <c r="L431" s="7">
        <v>0</v>
      </c>
      <c r="M431" s="6">
        <v>0</v>
      </c>
    </row>
    <row r="432" spans="1:13" x14ac:dyDescent="0.35">
      <c r="A432" s="8" t="s">
        <v>91</v>
      </c>
      <c r="B432" s="8" t="s">
        <v>95</v>
      </c>
      <c r="C432" s="8" t="s">
        <v>967</v>
      </c>
      <c r="D432" s="8" t="s">
        <v>973</v>
      </c>
      <c r="E432" s="7">
        <v>16.449798999999999</v>
      </c>
      <c r="F432" s="7">
        <v>41825394.649999999</v>
      </c>
      <c r="G432" s="6">
        <v>688019376.90999997</v>
      </c>
      <c r="H432" s="7">
        <v>689374.9</v>
      </c>
      <c r="I432" s="6">
        <v>11340079.23</v>
      </c>
      <c r="J432" s="7">
        <v>1303692.94</v>
      </c>
      <c r="K432" s="6">
        <v>21445488.120000001</v>
      </c>
      <c r="L432" s="7">
        <v>-614318.04</v>
      </c>
      <c r="M432" s="6">
        <v>-10105408.890000001</v>
      </c>
    </row>
    <row r="433" spans="1:13" x14ac:dyDescent="0.35">
      <c r="A433" s="8"/>
      <c r="B433" s="8"/>
      <c r="C433" s="8"/>
      <c r="D433" s="8"/>
      <c r="E433" s="8"/>
      <c r="F433" s="7"/>
      <c r="G433" s="6"/>
      <c r="H433" s="7"/>
      <c r="I433" s="6"/>
      <c r="J433" s="7"/>
      <c r="K433" s="6"/>
      <c r="L433" s="7"/>
      <c r="M433" s="6"/>
    </row>
    <row r="434" spans="1:13" ht="15" thickBot="1" x14ac:dyDescent="0.4">
      <c r="A434" s="5" t="s">
        <v>1</v>
      </c>
      <c r="B434" s="5"/>
      <c r="C434" s="5"/>
      <c r="D434" s="5"/>
      <c r="E434" s="5"/>
      <c r="F434" s="4"/>
      <c r="G434" s="2">
        <v>344237038127.03998</v>
      </c>
      <c r="H434" s="4"/>
      <c r="I434" s="2">
        <v>6704977404.04</v>
      </c>
      <c r="J434" s="4"/>
      <c r="K434" s="2">
        <v>8300562684.8999996</v>
      </c>
      <c r="L434" s="4">
        <v>-97942183.430000007</v>
      </c>
      <c r="M434" s="2">
        <v>-1595585281.04</v>
      </c>
    </row>
    <row r="435" spans="1:13" ht="15" thickTop="1" x14ac:dyDescent="0.35"/>
    <row r="436" spans="1:13" x14ac:dyDescent="0.35">
      <c r="B436" s="130"/>
      <c r="C436" s="130"/>
      <c r="D436" s="130"/>
      <c r="E436" s="130"/>
      <c r="F436" s="130"/>
      <c r="G436" s="130"/>
    </row>
  </sheetData>
  <mergeCells count="11">
    <mergeCell ref="H3:I3"/>
    <mergeCell ref="J3:K3"/>
    <mergeCell ref="L3:M3"/>
    <mergeCell ref="B436:G436"/>
    <mergeCell ref="A1:G1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00"/>
  <sheetViews>
    <sheetView workbookViewId="0">
      <selection sqref="A1:G1"/>
    </sheetView>
  </sheetViews>
  <sheetFormatPr defaultRowHeight="14.5" x14ac:dyDescent="0.35"/>
  <cols>
    <col min="1" max="1" width="60.7265625" bestFit="1" customWidth="1"/>
    <col min="2" max="2" width="19" bestFit="1" customWidth="1"/>
    <col min="3" max="3" width="122.26953125" bestFit="1" customWidth="1"/>
    <col min="4" max="4" width="14" bestFit="1" customWidth="1"/>
    <col min="5" max="5" width="13.81640625" bestFit="1" customWidth="1"/>
    <col min="6" max="6" width="15.26953125" bestFit="1" customWidth="1"/>
    <col min="7" max="7" width="18" bestFit="1" customWidth="1"/>
    <col min="8" max="8" width="14.26953125" bestFit="1" customWidth="1"/>
    <col min="9" max="9" width="16.81640625" bestFit="1" customWidth="1"/>
    <col min="10" max="10" width="14.26953125" bestFit="1" customWidth="1"/>
    <col min="11" max="11" width="16.81640625" bestFit="1" customWidth="1"/>
    <col min="12" max="12" width="14.26953125" bestFit="1" customWidth="1"/>
    <col min="13" max="13" width="16.81640625" bestFit="1" customWidth="1"/>
    <col min="14" max="14" width="14.7265625" customWidth="1"/>
    <col min="15" max="15" width="12.1796875" customWidth="1"/>
  </cols>
  <sheetData>
    <row r="1" spans="1:13" x14ac:dyDescent="0.35">
      <c r="A1" s="131" t="s">
        <v>10</v>
      </c>
      <c r="B1" s="131"/>
      <c r="C1" s="131"/>
      <c r="D1" s="131"/>
      <c r="E1" s="131"/>
      <c r="F1" s="131"/>
      <c r="G1" s="131"/>
    </row>
    <row r="2" spans="1:13" ht="15" thickBot="1" x14ac:dyDescent="0.4">
      <c r="A2" s="10" t="s">
        <v>23</v>
      </c>
      <c r="B2" s="10"/>
      <c r="C2" s="10"/>
      <c r="D2" s="10"/>
      <c r="E2" s="10"/>
      <c r="F2" s="10"/>
      <c r="G2" s="10"/>
    </row>
    <row r="3" spans="1:13" ht="15" thickBot="1" x14ac:dyDescent="0.4">
      <c r="A3" s="134" t="s">
        <v>14</v>
      </c>
      <c r="B3" s="136" t="s">
        <v>20</v>
      </c>
      <c r="C3" s="134" t="s">
        <v>19</v>
      </c>
      <c r="D3" s="136" t="s">
        <v>18</v>
      </c>
      <c r="E3" s="136" t="s">
        <v>17</v>
      </c>
      <c r="F3" s="127" t="s">
        <v>7</v>
      </c>
      <c r="G3" s="127"/>
      <c r="H3" s="126" t="s">
        <v>6</v>
      </c>
      <c r="I3" s="127"/>
      <c r="J3" s="126" t="s">
        <v>5</v>
      </c>
      <c r="K3" s="127"/>
      <c r="L3" s="126" t="s">
        <v>4</v>
      </c>
      <c r="M3" s="128"/>
    </row>
    <row r="4" spans="1:13" ht="15" thickBot="1" x14ac:dyDescent="0.4">
      <c r="A4" s="135"/>
      <c r="B4" s="137"/>
      <c r="C4" s="135"/>
      <c r="D4" s="137"/>
      <c r="E4" s="137"/>
      <c r="F4" s="16" t="s">
        <v>16</v>
      </c>
      <c r="G4" s="15" t="s">
        <v>12</v>
      </c>
      <c r="H4" s="16" t="s">
        <v>16</v>
      </c>
      <c r="I4" s="15" t="s">
        <v>12</v>
      </c>
      <c r="J4" s="16" t="s">
        <v>16</v>
      </c>
      <c r="K4" s="15" t="s">
        <v>12</v>
      </c>
      <c r="L4" s="16" t="s">
        <v>16</v>
      </c>
      <c r="M4" s="15" t="s">
        <v>12</v>
      </c>
    </row>
    <row r="5" spans="1:13" x14ac:dyDescent="0.35">
      <c r="F5" s="9"/>
      <c r="G5" s="9"/>
      <c r="H5" s="9"/>
      <c r="I5" s="9"/>
      <c r="J5" s="9"/>
      <c r="K5" s="9"/>
      <c r="L5" s="9"/>
      <c r="M5" s="9"/>
    </row>
    <row r="6" spans="1:13" x14ac:dyDescent="0.35">
      <c r="A6" s="8" t="s">
        <v>27</v>
      </c>
      <c r="B6" s="8" t="s">
        <v>990</v>
      </c>
      <c r="C6" s="8" t="s">
        <v>99</v>
      </c>
      <c r="D6" s="8" t="s">
        <v>973</v>
      </c>
      <c r="E6" s="7">
        <v>16.386799</v>
      </c>
      <c r="F6" s="7">
        <v>471130533</v>
      </c>
      <c r="G6" s="6">
        <v>7720321817</v>
      </c>
      <c r="H6" s="7">
        <v>68157145</v>
      </c>
      <c r="I6" s="6">
        <v>1116877508</v>
      </c>
      <c r="J6" s="7">
        <v>730372</v>
      </c>
      <c r="K6" s="6">
        <v>11968458</v>
      </c>
      <c r="L6" s="7">
        <v>67426773</v>
      </c>
      <c r="M6" s="6">
        <v>1104909050</v>
      </c>
    </row>
    <row r="7" spans="1:13" x14ac:dyDescent="0.35">
      <c r="A7" s="8" t="s">
        <v>27</v>
      </c>
      <c r="B7" s="8" t="s">
        <v>95</v>
      </c>
      <c r="C7" s="8" t="s">
        <v>99</v>
      </c>
      <c r="D7" s="8" t="s">
        <v>973</v>
      </c>
      <c r="E7" s="7">
        <v>0</v>
      </c>
      <c r="F7" s="7">
        <v>0</v>
      </c>
      <c r="G7" s="6">
        <v>0</v>
      </c>
      <c r="H7" s="7">
        <v>0</v>
      </c>
      <c r="I7" s="6">
        <v>0</v>
      </c>
      <c r="J7" s="7">
        <v>0</v>
      </c>
      <c r="K7" s="6">
        <v>0</v>
      </c>
      <c r="L7" s="7">
        <v>0</v>
      </c>
      <c r="M7" s="6">
        <v>0</v>
      </c>
    </row>
    <row r="8" spans="1:13" x14ac:dyDescent="0.35">
      <c r="A8" s="8" t="s">
        <v>34</v>
      </c>
      <c r="B8" s="8" t="s">
        <v>990</v>
      </c>
      <c r="C8" s="8" t="s">
        <v>111</v>
      </c>
      <c r="D8" s="8" t="s">
        <v>973</v>
      </c>
      <c r="E8" s="7">
        <v>0</v>
      </c>
      <c r="F8" s="7">
        <v>0</v>
      </c>
      <c r="G8" s="6">
        <v>0</v>
      </c>
      <c r="H8" s="7">
        <v>0</v>
      </c>
      <c r="I8" s="6">
        <v>0</v>
      </c>
      <c r="J8" s="7">
        <v>0</v>
      </c>
      <c r="K8" s="6">
        <v>0</v>
      </c>
      <c r="L8" s="7">
        <v>0</v>
      </c>
      <c r="M8" s="6">
        <v>0</v>
      </c>
    </row>
    <row r="9" spans="1:13" x14ac:dyDescent="0.35">
      <c r="A9" s="8" t="s">
        <v>34</v>
      </c>
      <c r="B9" s="8" t="s">
        <v>95</v>
      </c>
      <c r="C9" s="8" t="s">
        <v>111</v>
      </c>
      <c r="D9" s="8" t="s">
        <v>973</v>
      </c>
      <c r="E9" s="7">
        <v>16.4221</v>
      </c>
      <c r="F9" s="7">
        <v>42600076.450000003</v>
      </c>
      <c r="G9" s="6">
        <v>699582715.51999998</v>
      </c>
      <c r="H9" s="7">
        <v>1907578.59</v>
      </c>
      <c r="I9" s="6">
        <v>31326446.359999999</v>
      </c>
      <c r="J9" s="7">
        <v>97676933.530000001</v>
      </c>
      <c r="K9" s="6">
        <v>1604060370.0999999</v>
      </c>
      <c r="L9" s="7">
        <v>-95769354.939999998</v>
      </c>
      <c r="M9" s="6">
        <v>-1572733923.76</v>
      </c>
    </row>
    <row r="10" spans="1:13" x14ac:dyDescent="0.35">
      <c r="A10" s="8" t="s">
        <v>38</v>
      </c>
      <c r="B10" s="8" t="s">
        <v>990</v>
      </c>
      <c r="C10" s="8" t="s">
        <v>157</v>
      </c>
      <c r="D10" s="8" t="s">
        <v>973</v>
      </c>
      <c r="E10" s="7">
        <v>0</v>
      </c>
      <c r="F10" s="7">
        <v>0</v>
      </c>
      <c r="G10" s="6">
        <v>0</v>
      </c>
      <c r="H10" s="7">
        <v>0</v>
      </c>
      <c r="I10" s="6">
        <v>0</v>
      </c>
      <c r="J10" s="7">
        <v>0</v>
      </c>
      <c r="K10" s="6">
        <v>0</v>
      </c>
      <c r="L10" s="7">
        <v>0</v>
      </c>
      <c r="M10" s="6">
        <v>0</v>
      </c>
    </row>
    <row r="11" spans="1:13" x14ac:dyDescent="0.35">
      <c r="A11" s="8" t="s">
        <v>38</v>
      </c>
      <c r="B11" s="8" t="s">
        <v>990</v>
      </c>
      <c r="C11" s="8" t="s">
        <v>163</v>
      </c>
      <c r="D11" s="8" t="s">
        <v>973</v>
      </c>
      <c r="E11" s="7">
        <v>16.389999</v>
      </c>
      <c r="F11" s="7">
        <v>73284324.25</v>
      </c>
      <c r="G11" s="6">
        <v>1201130068.6600001</v>
      </c>
      <c r="H11" s="7">
        <v>22635698.739999998</v>
      </c>
      <c r="I11" s="6">
        <v>370999100.54000002</v>
      </c>
      <c r="J11" s="7">
        <v>24365656.75</v>
      </c>
      <c r="K11" s="6">
        <v>399353112.18000001</v>
      </c>
      <c r="L11" s="7">
        <v>-1729958.01</v>
      </c>
      <c r="M11" s="6">
        <v>-28354011.649999999</v>
      </c>
    </row>
    <row r="12" spans="1:13" x14ac:dyDescent="0.35">
      <c r="A12" s="8" t="s">
        <v>38</v>
      </c>
      <c r="B12" s="8" t="s">
        <v>95</v>
      </c>
      <c r="C12" s="8" t="s">
        <v>157</v>
      </c>
      <c r="D12" s="8" t="s">
        <v>973</v>
      </c>
      <c r="E12" s="7">
        <v>0</v>
      </c>
      <c r="F12" s="7">
        <v>0</v>
      </c>
      <c r="G12" s="6">
        <v>0</v>
      </c>
      <c r="H12" s="7">
        <v>0</v>
      </c>
      <c r="I12" s="6">
        <v>0</v>
      </c>
      <c r="J12" s="7">
        <v>0</v>
      </c>
      <c r="K12" s="6">
        <v>0</v>
      </c>
      <c r="L12" s="7">
        <v>0</v>
      </c>
      <c r="M12" s="6">
        <v>0</v>
      </c>
    </row>
    <row r="13" spans="1:13" x14ac:dyDescent="0.35">
      <c r="A13" s="8" t="s">
        <v>38</v>
      </c>
      <c r="B13" s="8" t="s">
        <v>95</v>
      </c>
      <c r="C13" s="8" t="s">
        <v>163</v>
      </c>
      <c r="D13" s="8" t="s">
        <v>973</v>
      </c>
      <c r="E13" s="7">
        <v>0</v>
      </c>
      <c r="F13" s="7">
        <v>0</v>
      </c>
      <c r="G13" s="6">
        <v>0</v>
      </c>
      <c r="H13" s="7">
        <v>0</v>
      </c>
      <c r="I13" s="6">
        <v>0</v>
      </c>
      <c r="J13" s="7">
        <v>0</v>
      </c>
      <c r="K13" s="6">
        <v>0</v>
      </c>
      <c r="L13" s="7">
        <v>0</v>
      </c>
      <c r="M13" s="6">
        <v>0</v>
      </c>
    </row>
    <row r="14" spans="1:13" x14ac:dyDescent="0.35">
      <c r="A14" s="8" t="s">
        <v>39</v>
      </c>
      <c r="B14" s="8" t="s">
        <v>990</v>
      </c>
      <c r="C14" s="8" t="s">
        <v>164</v>
      </c>
      <c r="D14" s="8" t="s">
        <v>973</v>
      </c>
      <c r="E14" s="7">
        <v>16.38</v>
      </c>
      <c r="F14" s="7">
        <v>76397529.260000005</v>
      </c>
      <c r="G14" s="6">
        <v>1251391529.28</v>
      </c>
      <c r="H14" s="7">
        <v>5954466.1799999997</v>
      </c>
      <c r="I14" s="6">
        <v>97534156.030000001</v>
      </c>
      <c r="J14" s="7">
        <v>3383676.66</v>
      </c>
      <c r="K14" s="6">
        <v>55424623.689999998</v>
      </c>
      <c r="L14" s="7">
        <v>2570789.52</v>
      </c>
      <c r="M14" s="6">
        <v>42109532.340000004</v>
      </c>
    </row>
    <row r="15" spans="1:13" x14ac:dyDescent="0.35">
      <c r="A15" s="8" t="s">
        <v>39</v>
      </c>
      <c r="B15" s="8" t="s">
        <v>95</v>
      </c>
      <c r="C15" s="8" t="s">
        <v>164</v>
      </c>
      <c r="D15" s="8" t="s">
        <v>973</v>
      </c>
      <c r="E15" s="7">
        <v>16.379999000000002</v>
      </c>
      <c r="F15" s="7">
        <v>78975.22</v>
      </c>
      <c r="G15" s="6">
        <v>1293614.1000000001</v>
      </c>
      <c r="H15" s="7">
        <v>0</v>
      </c>
      <c r="I15" s="6">
        <v>0</v>
      </c>
      <c r="J15" s="7">
        <v>0</v>
      </c>
      <c r="K15" s="6">
        <v>0</v>
      </c>
      <c r="L15" s="7">
        <v>0</v>
      </c>
      <c r="M15" s="6">
        <v>0</v>
      </c>
    </row>
    <row r="16" spans="1:13" x14ac:dyDescent="0.35">
      <c r="A16" s="8" t="s">
        <v>43</v>
      </c>
      <c r="B16" s="8" t="s">
        <v>990</v>
      </c>
      <c r="C16" s="8" t="s">
        <v>173</v>
      </c>
      <c r="D16" s="8" t="s">
        <v>973</v>
      </c>
      <c r="E16" s="7">
        <v>0</v>
      </c>
      <c r="F16" s="7">
        <v>0</v>
      </c>
      <c r="G16" s="6">
        <v>0</v>
      </c>
      <c r="H16" s="7">
        <v>0</v>
      </c>
      <c r="I16" s="6">
        <v>0</v>
      </c>
      <c r="J16" s="7">
        <v>0</v>
      </c>
      <c r="K16" s="6">
        <v>0</v>
      </c>
      <c r="L16" s="7">
        <v>0</v>
      </c>
      <c r="M16" s="6">
        <v>0</v>
      </c>
    </row>
    <row r="17" spans="1:13" x14ac:dyDescent="0.35">
      <c r="A17" s="8" t="s">
        <v>43</v>
      </c>
      <c r="B17" s="8" t="s">
        <v>990</v>
      </c>
      <c r="C17" s="8" t="s">
        <v>174</v>
      </c>
      <c r="D17" s="8" t="s">
        <v>975</v>
      </c>
      <c r="E17" s="7">
        <v>0</v>
      </c>
      <c r="F17" s="7">
        <v>0</v>
      </c>
      <c r="G17" s="6">
        <v>0</v>
      </c>
      <c r="H17" s="7">
        <v>0</v>
      </c>
      <c r="I17" s="6">
        <v>0</v>
      </c>
      <c r="J17" s="7">
        <v>0</v>
      </c>
      <c r="K17" s="6">
        <v>0</v>
      </c>
      <c r="L17" s="7">
        <v>0</v>
      </c>
      <c r="M17" s="6">
        <v>0</v>
      </c>
    </row>
    <row r="18" spans="1:13" x14ac:dyDescent="0.35">
      <c r="A18" s="8" t="s">
        <v>43</v>
      </c>
      <c r="B18" s="8" t="s">
        <v>990</v>
      </c>
      <c r="C18" s="8" t="s">
        <v>175</v>
      </c>
      <c r="D18" s="8" t="s">
        <v>975</v>
      </c>
      <c r="E18" s="7">
        <v>0</v>
      </c>
      <c r="F18" s="7">
        <v>0</v>
      </c>
      <c r="G18" s="6">
        <v>0</v>
      </c>
      <c r="H18" s="7">
        <v>0</v>
      </c>
      <c r="I18" s="6">
        <v>0</v>
      </c>
      <c r="J18" s="7">
        <v>0</v>
      </c>
      <c r="K18" s="6">
        <v>0</v>
      </c>
      <c r="L18" s="7">
        <v>0</v>
      </c>
      <c r="M18" s="6">
        <v>0</v>
      </c>
    </row>
    <row r="19" spans="1:13" x14ac:dyDescent="0.35">
      <c r="A19" s="8" t="s">
        <v>43</v>
      </c>
      <c r="B19" s="8" t="s">
        <v>990</v>
      </c>
      <c r="C19" s="8" t="s">
        <v>178</v>
      </c>
      <c r="D19" s="8" t="s">
        <v>975</v>
      </c>
      <c r="E19" s="7">
        <v>18.670241999999998</v>
      </c>
      <c r="F19" s="7">
        <v>990573.59</v>
      </c>
      <c r="G19" s="6">
        <v>18494249.579999998</v>
      </c>
      <c r="H19" s="7">
        <v>0</v>
      </c>
      <c r="I19" s="6">
        <v>0</v>
      </c>
      <c r="J19" s="7">
        <v>22735.13</v>
      </c>
      <c r="K19" s="6">
        <v>424470.4</v>
      </c>
      <c r="L19" s="7">
        <v>-22735.13</v>
      </c>
      <c r="M19" s="6">
        <v>-424470.4</v>
      </c>
    </row>
    <row r="20" spans="1:13" x14ac:dyDescent="0.35">
      <c r="A20" s="8" t="s">
        <v>43</v>
      </c>
      <c r="B20" s="8" t="s">
        <v>990</v>
      </c>
      <c r="C20" s="8" t="s">
        <v>179</v>
      </c>
      <c r="D20" s="8" t="s">
        <v>975</v>
      </c>
      <c r="E20" s="7">
        <v>0</v>
      </c>
      <c r="F20" s="7">
        <v>0</v>
      </c>
      <c r="G20" s="6">
        <v>0</v>
      </c>
      <c r="H20" s="7">
        <v>0</v>
      </c>
      <c r="I20" s="6">
        <v>0</v>
      </c>
      <c r="J20" s="7">
        <v>0</v>
      </c>
      <c r="K20" s="6">
        <v>0</v>
      </c>
      <c r="L20" s="7">
        <v>0</v>
      </c>
      <c r="M20" s="6">
        <v>0</v>
      </c>
    </row>
    <row r="21" spans="1:13" x14ac:dyDescent="0.35">
      <c r="A21" s="8" t="s">
        <v>43</v>
      </c>
      <c r="B21" s="8" t="s">
        <v>990</v>
      </c>
      <c r="C21" s="8" t="s">
        <v>180</v>
      </c>
      <c r="D21" s="8" t="s">
        <v>975</v>
      </c>
      <c r="E21" s="7">
        <v>18.670235999999999</v>
      </c>
      <c r="F21" s="7">
        <v>10578.97</v>
      </c>
      <c r="G21" s="6">
        <v>197511.87</v>
      </c>
      <c r="H21" s="7">
        <v>0</v>
      </c>
      <c r="I21" s="6">
        <v>0</v>
      </c>
      <c r="J21" s="7">
        <v>0</v>
      </c>
      <c r="K21" s="6">
        <v>0</v>
      </c>
      <c r="L21" s="7">
        <v>0</v>
      </c>
      <c r="M21" s="6">
        <v>0</v>
      </c>
    </row>
    <row r="22" spans="1:13" x14ac:dyDescent="0.35">
      <c r="A22" s="8" t="s">
        <v>43</v>
      </c>
      <c r="B22" s="8" t="s">
        <v>990</v>
      </c>
      <c r="C22" s="8" t="s">
        <v>181</v>
      </c>
      <c r="D22" s="8" t="s">
        <v>975</v>
      </c>
      <c r="E22" s="7">
        <v>0</v>
      </c>
      <c r="F22" s="7">
        <v>0</v>
      </c>
      <c r="G22" s="6">
        <v>0</v>
      </c>
      <c r="H22" s="7">
        <v>0</v>
      </c>
      <c r="I22" s="6">
        <v>0</v>
      </c>
      <c r="J22" s="7">
        <v>0</v>
      </c>
      <c r="K22" s="6">
        <v>0</v>
      </c>
      <c r="L22" s="7">
        <v>0</v>
      </c>
      <c r="M22" s="6">
        <v>0</v>
      </c>
    </row>
    <row r="23" spans="1:13" x14ac:dyDescent="0.35">
      <c r="A23" s="8" t="s">
        <v>43</v>
      </c>
      <c r="B23" s="8" t="s">
        <v>990</v>
      </c>
      <c r="C23" s="8" t="s">
        <v>182</v>
      </c>
      <c r="D23" s="8" t="s">
        <v>975</v>
      </c>
      <c r="E23" s="7">
        <v>0</v>
      </c>
      <c r="F23" s="7">
        <v>0</v>
      </c>
      <c r="G23" s="6">
        <v>0</v>
      </c>
      <c r="H23" s="7">
        <v>0</v>
      </c>
      <c r="I23" s="6">
        <v>0</v>
      </c>
      <c r="J23" s="7">
        <v>0</v>
      </c>
      <c r="K23" s="6">
        <v>0</v>
      </c>
      <c r="L23" s="7">
        <v>0</v>
      </c>
      <c r="M23" s="6">
        <v>0</v>
      </c>
    </row>
    <row r="24" spans="1:13" x14ac:dyDescent="0.35">
      <c r="A24" s="8" t="s">
        <v>43</v>
      </c>
      <c r="B24" s="8" t="s">
        <v>990</v>
      </c>
      <c r="C24" s="8" t="s">
        <v>189</v>
      </c>
      <c r="D24" s="8" t="s">
        <v>973</v>
      </c>
      <c r="E24" s="7">
        <v>0</v>
      </c>
      <c r="F24" s="7">
        <v>0</v>
      </c>
      <c r="G24" s="6">
        <v>0</v>
      </c>
      <c r="H24" s="7">
        <v>0</v>
      </c>
      <c r="I24" s="6">
        <v>0</v>
      </c>
      <c r="J24" s="7">
        <v>0</v>
      </c>
      <c r="K24" s="6">
        <v>0</v>
      </c>
      <c r="L24" s="7">
        <v>0</v>
      </c>
      <c r="M24" s="6">
        <v>0</v>
      </c>
    </row>
    <row r="25" spans="1:13" x14ac:dyDescent="0.35">
      <c r="A25" s="8" t="s">
        <v>43</v>
      </c>
      <c r="B25" s="8" t="s">
        <v>990</v>
      </c>
      <c r="C25" s="8" t="s">
        <v>190</v>
      </c>
      <c r="D25" s="8" t="s">
        <v>973</v>
      </c>
      <c r="E25" s="7">
        <v>0</v>
      </c>
      <c r="F25" s="7">
        <v>0</v>
      </c>
      <c r="G25" s="6">
        <v>0</v>
      </c>
      <c r="H25" s="7">
        <v>0</v>
      </c>
      <c r="I25" s="6">
        <v>0</v>
      </c>
      <c r="J25" s="7">
        <v>0</v>
      </c>
      <c r="K25" s="6">
        <v>0</v>
      </c>
      <c r="L25" s="7">
        <v>0</v>
      </c>
      <c r="M25" s="6">
        <v>0</v>
      </c>
    </row>
    <row r="26" spans="1:13" x14ac:dyDescent="0.35">
      <c r="A26" s="8" t="s">
        <v>43</v>
      </c>
      <c r="B26" s="8" t="s">
        <v>990</v>
      </c>
      <c r="C26" s="8" t="s">
        <v>237</v>
      </c>
      <c r="D26" s="8" t="s">
        <v>973</v>
      </c>
      <c r="E26" s="7">
        <v>16.349447999999999</v>
      </c>
      <c r="F26" s="7">
        <v>3282.97</v>
      </c>
      <c r="G26" s="6">
        <v>53674.75</v>
      </c>
      <c r="H26" s="7">
        <v>0</v>
      </c>
      <c r="I26" s="6">
        <v>0</v>
      </c>
      <c r="J26" s="7">
        <v>0</v>
      </c>
      <c r="K26" s="6">
        <v>0</v>
      </c>
      <c r="L26" s="7">
        <v>0</v>
      </c>
      <c r="M26" s="6">
        <v>0</v>
      </c>
    </row>
    <row r="27" spans="1:13" x14ac:dyDescent="0.35">
      <c r="A27" s="8" t="s">
        <v>43</v>
      </c>
      <c r="B27" s="8" t="s">
        <v>990</v>
      </c>
      <c r="C27" s="8" t="s">
        <v>238</v>
      </c>
      <c r="D27" s="8" t="s">
        <v>973</v>
      </c>
      <c r="E27" s="7">
        <v>16.349440000000001</v>
      </c>
      <c r="F27" s="7">
        <v>477661.83</v>
      </c>
      <c r="G27" s="6">
        <v>7809503.5099999998</v>
      </c>
      <c r="H27" s="7">
        <v>4846.26</v>
      </c>
      <c r="I27" s="6">
        <v>79233.64</v>
      </c>
      <c r="J27" s="7">
        <v>0</v>
      </c>
      <c r="K27" s="6">
        <v>0</v>
      </c>
      <c r="L27" s="7">
        <v>4846.26</v>
      </c>
      <c r="M27" s="6">
        <v>79233.64</v>
      </c>
    </row>
    <row r="28" spans="1:13" x14ac:dyDescent="0.35">
      <c r="A28" s="8" t="s">
        <v>43</v>
      </c>
      <c r="B28" s="8" t="s">
        <v>990</v>
      </c>
      <c r="C28" s="8" t="s">
        <v>239</v>
      </c>
      <c r="D28" s="8" t="s">
        <v>973</v>
      </c>
      <c r="E28" s="7">
        <v>16.349439</v>
      </c>
      <c r="F28" s="7">
        <v>43198.67</v>
      </c>
      <c r="G28" s="6">
        <v>706274.04</v>
      </c>
      <c r="H28" s="7">
        <v>0</v>
      </c>
      <c r="I28" s="6">
        <v>0</v>
      </c>
      <c r="J28" s="7">
        <v>0</v>
      </c>
      <c r="K28" s="6">
        <v>0</v>
      </c>
      <c r="L28" s="7">
        <v>0</v>
      </c>
      <c r="M28" s="6">
        <v>0</v>
      </c>
    </row>
    <row r="29" spans="1:13" x14ac:dyDescent="0.35">
      <c r="A29" s="8" t="s">
        <v>43</v>
      </c>
      <c r="B29" s="8" t="s">
        <v>990</v>
      </c>
      <c r="C29" s="8" t="s">
        <v>335</v>
      </c>
      <c r="D29" s="8" t="s">
        <v>973</v>
      </c>
      <c r="E29" s="7">
        <v>16.349440000000001</v>
      </c>
      <c r="F29" s="7">
        <v>942582.87</v>
      </c>
      <c r="G29" s="6">
        <v>15410702.15</v>
      </c>
      <c r="H29" s="7">
        <v>38249.64</v>
      </c>
      <c r="I29" s="6">
        <v>625360.18999999994</v>
      </c>
      <c r="J29" s="7">
        <v>182430.47</v>
      </c>
      <c r="K29" s="6">
        <v>2982636.02</v>
      </c>
      <c r="L29" s="7">
        <v>-144180.82999999999</v>
      </c>
      <c r="M29" s="6">
        <v>-2357275.83</v>
      </c>
    </row>
    <row r="30" spans="1:13" x14ac:dyDescent="0.35">
      <c r="A30" s="8" t="s">
        <v>43</v>
      </c>
      <c r="B30" s="8" t="s">
        <v>990</v>
      </c>
      <c r="C30" s="8" t="s">
        <v>336</v>
      </c>
      <c r="D30" s="8" t="s">
        <v>973</v>
      </c>
      <c r="E30" s="7">
        <v>16.349440000000001</v>
      </c>
      <c r="F30" s="7">
        <v>266972.25</v>
      </c>
      <c r="G30" s="6">
        <v>4364846.8600000003</v>
      </c>
      <c r="H30" s="7">
        <v>2644.6</v>
      </c>
      <c r="I30" s="6">
        <v>43237.73</v>
      </c>
      <c r="J30" s="7">
        <v>48823.01</v>
      </c>
      <c r="K30" s="6">
        <v>798228.87</v>
      </c>
      <c r="L30" s="7">
        <v>-46178.41</v>
      </c>
      <c r="M30" s="6">
        <v>-754991.14</v>
      </c>
    </row>
    <row r="31" spans="1:13" x14ac:dyDescent="0.35">
      <c r="A31" s="8" t="s">
        <v>43</v>
      </c>
      <c r="B31" s="8" t="s">
        <v>990</v>
      </c>
      <c r="C31" s="8" t="s">
        <v>337</v>
      </c>
      <c r="D31" s="8" t="s">
        <v>973</v>
      </c>
      <c r="E31" s="7">
        <v>16.349439</v>
      </c>
      <c r="F31" s="7">
        <v>623097.19999999995</v>
      </c>
      <c r="G31" s="6">
        <v>10187290.26</v>
      </c>
      <c r="H31" s="7">
        <v>0</v>
      </c>
      <c r="I31" s="6">
        <v>0</v>
      </c>
      <c r="J31" s="7">
        <v>0</v>
      </c>
      <c r="K31" s="6">
        <v>0</v>
      </c>
      <c r="L31" s="7">
        <v>0</v>
      </c>
      <c r="M31" s="6">
        <v>0</v>
      </c>
    </row>
    <row r="32" spans="1:13" x14ac:dyDescent="0.35">
      <c r="A32" s="8" t="s">
        <v>43</v>
      </c>
      <c r="B32" s="8" t="s">
        <v>990</v>
      </c>
      <c r="C32" s="8" t="s">
        <v>338</v>
      </c>
      <c r="D32" s="8" t="s">
        <v>981</v>
      </c>
      <c r="E32" s="7">
        <v>0</v>
      </c>
      <c r="F32" s="7">
        <v>0</v>
      </c>
      <c r="G32" s="6">
        <v>0</v>
      </c>
      <c r="H32" s="7">
        <v>0</v>
      </c>
      <c r="I32" s="6">
        <v>0</v>
      </c>
      <c r="J32" s="7">
        <v>0</v>
      </c>
      <c r="K32" s="6">
        <v>0</v>
      </c>
      <c r="L32" s="7">
        <v>0</v>
      </c>
      <c r="M32" s="6">
        <v>0</v>
      </c>
    </row>
    <row r="33" spans="1:13" x14ac:dyDescent="0.35">
      <c r="A33" s="8" t="s">
        <v>43</v>
      </c>
      <c r="B33" s="8" t="s">
        <v>990</v>
      </c>
      <c r="C33" s="8" t="s">
        <v>339</v>
      </c>
      <c r="D33" s="8" t="s">
        <v>982</v>
      </c>
      <c r="E33" s="7">
        <v>0</v>
      </c>
      <c r="F33" s="7">
        <v>0</v>
      </c>
      <c r="G33" s="6">
        <v>0</v>
      </c>
      <c r="H33" s="7">
        <v>0</v>
      </c>
      <c r="I33" s="6">
        <v>0</v>
      </c>
      <c r="J33" s="7">
        <v>0</v>
      </c>
      <c r="K33" s="6">
        <v>0</v>
      </c>
      <c r="L33" s="7">
        <v>0</v>
      </c>
      <c r="M33" s="6">
        <v>0</v>
      </c>
    </row>
    <row r="34" spans="1:13" x14ac:dyDescent="0.35">
      <c r="A34" s="8" t="s">
        <v>43</v>
      </c>
      <c r="B34" s="8" t="s">
        <v>990</v>
      </c>
      <c r="C34" s="8" t="s">
        <v>340</v>
      </c>
      <c r="D34" s="8" t="s">
        <v>980</v>
      </c>
      <c r="E34" s="7">
        <v>0</v>
      </c>
      <c r="F34" s="7">
        <v>0</v>
      </c>
      <c r="G34" s="6">
        <v>0</v>
      </c>
      <c r="H34" s="7">
        <v>0</v>
      </c>
      <c r="I34" s="6">
        <v>0</v>
      </c>
      <c r="J34" s="7">
        <v>0</v>
      </c>
      <c r="K34" s="6">
        <v>0</v>
      </c>
      <c r="L34" s="7">
        <v>0</v>
      </c>
      <c r="M34" s="6">
        <v>0</v>
      </c>
    </row>
    <row r="35" spans="1:13" x14ac:dyDescent="0.35">
      <c r="A35" s="8" t="s">
        <v>43</v>
      </c>
      <c r="B35" s="8" t="s">
        <v>990</v>
      </c>
      <c r="C35" s="8" t="s">
        <v>341</v>
      </c>
      <c r="D35" s="8" t="s">
        <v>983</v>
      </c>
      <c r="E35" s="7">
        <v>0</v>
      </c>
      <c r="F35" s="7">
        <v>0</v>
      </c>
      <c r="G35" s="6">
        <v>0</v>
      </c>
      <c r="H35" s="7">
        <v>0</v>
      </c>
      <c r="I35" s="6">
        <v>0</v>
      </c>
      <c r="J35" s="7">
        <v>0</v>
      </c>
      <c r="K35" s="6">
        <v>0</v>
      </c>
      <c r="L35" s="7">
        <v>0</v>
      </c>
      <c r="M35" s="6">
        <v>0</v>
      </c>
    </row>
    <row r="36" spans="1:13" x14ac:dyDescent="0.35">
      <c r="A36" s="8" t="s">
        <v>43</v>
      </c>
      <c r="B36" s="8" t="s">
        <v>990</v>
      </c>
      <c r="C36" s="8" t="s">
        <v>342</v>
      </c>
      <c r="D36" s="8" t="s">
        <v>982</v>
      </c>
      <c r="E36" s="7">
        <v>0</v>
      </c>
      <c r="F36" s="7">
        <v>0</v>
      </c>
      <c r="G36" s="6">
        <v>0</v>
      </c>
      <c r="H36" s="7">
        <v>0</v>
      </c>
      <c r="I36" s="6">
        <v>0</v>
      </c>
      <c r="J36" s="7">
        <v>0</v>
      </c>
      <c r="K36" s="6">
        <v>0</v>
      </c>
      <c r="L36" s="7">
        <v>0</v>
      </c>
      <c r="M36" s="6">
        <v>0</v>
      </c>
    </row>
    <row r="37" spans="1:13" x14ac:dyDescent="0.35">
      <c r="A37" s="8" t="s">
        <v>43</v>
      </c>
      <c r="B37" s="8" t="s">
        <v>990</v>
      </c>
      <c r="C37" s="8" t="s">
        <v>343</v>
      </c>
      <c r="D37" s="8" t="s">
        <v>973</v>
      </c>
      <c r="E37" s="7">
        <v>0</v>
      </c>
      <c r="F37" s="7">
        <v>0</v>
      </c>
      <c r="G37" s="6">
        <v>0</v>
      </c>
      <c r="H37" s="7">
        <v>0</v>
      </c>
      <c r="I37" s="6">
        <v>0</v>
      </c>
      <c r="J37" s="7">
        <v>0</v>
      </c>
      <c r="K37" s="6">
        <v>0</v>
      </c>
      <c r="L37" s="7">
        <v>0</v>
      </c>
      <c r="M37" s="6">
        <v>0</v>
      </c>
    </row>
    <row r="38" spans="1:13" x14ac:dyDescent="0.35">
      <c r="A38" s="8" t="s">
        <v>43</v>
      </c>
      <c r="B38" s="8" t="s">
        <v>990</v>
      </c>
      <c r="C38" s="8" t="s">
        <v>344</v>
      </c>
      <c r="D38" s="8" t="s">
        <v>984</v>
      </c>
      <c r="E38" s="7">
        <v>0</v>
      </c>
      <c r="F38" s="7">
        <v>0</v>
      </c>
      <c r="G38" s="6">
        <v>0</v>
      </c>
      <c r="H38" s="7">
        <v>0</v>
      </c>
      <c r="I38" s="6">
        <v>0</v>
      </c>
      <c r="J38" s="7">
        <v>0</v>
      </c>
      <c r="K38" s="6">
        <v>0</v>
      </c>
      <c r="L38" s="7">
        <v>0</v>
      </c>
      <c r="M38" s="6">
        <v>0</v>
      </c>
    </row>
    <row r="39" spans="1:13" x14ac:dyDescent="0.35">
      <c r="A39" s="8" t="s">
        <v>43</v>
      </c>
      <c r="B39" s="8" t="s">
        <v>990</v>
      </c>
      <c r="C39" s="8" t="s">
        <v>345</v>
      </c>
      <c r="D39" s="8" t="s">
        <v>975</v>
      </c>
      <c r="E39" s="7">
        <v>18.670244</v>
      </c>
      <c r="F39" s="7">
        <v>69889.759999999995</v>
      </c>
      <c r="G39" s="6">
        <v>1304858.8799999999</v>
      </c>
      <c r="H39" s="7">
        <v>0</v>
      </c>
      <c r="I39" s="6">
        <v>0</v>
      </c>
      <c r="J39" s="7">
        <v>0</v>
      </c>
      <c r="K39" s="6">
        <v>0</v>
      </c>
      <c r="L39" s="7">
        <v>0</v>
      </c>
      <c r="M39" s="6">
        <v>0</v>
      </c>
    </row>
    <row r="40" spans="1:13" x14ac:dyDescent="0.35">
      <c r="A40" s="8" t="s">
        <v>43</v>
      </c>
      <c r="B40" s="8" t="s">
        <v>990</v>
      </c>
      <c r="C40" s="8" t="s">
        <v>346</v>
      </c>
      <c r="D40" s="8" t="s">
        <v>975</v>
      </c>
      <c r="E40" s="7">
        <v>0</v>
      </c>
      <c r="F40" s="7">
        <v>0</v>
      </c>
      <c r="G40" s="6">
        <v>0</v>
      </c>
      <c r="H40" s="7">
        <v>0</v>
      </c>
      <c r="I40" s="6">
        <v>0</v>
      </c>
      <c r="J40" s="7">
        <v>0</v>
      </c>
      <c r="K40" s="6">
        <v>0</v>
      </c>
      <c r="L40" s="7">
        <v>0</v>
      </c>
      <c r="M40" s="6">
        <v>0</v>
      </c>
    </row>
    <row r="41" spans="1:13" x14ac:dyDescent="0.35">
      <c r="A41" s="8" t="s">
        <v>43</v>
      </c>
      <c r="B41" s="8" t="s">
        <v>990</v>
      </c>
      <c r="C41" s="8" t="s">
        <v>347</v>
      </c>
      <c r="D41" s="8" t="s">
        <v>973</v>
      </c>
      <c r="E41" s="7">
        <v>16.349440000000001</v>
      </c>
      <c r="F41" s="7">
        <v>468402.76</v>
      </c>
      <c r="G41" s="6">
        <v>7658122.8300000001</v>
      </c>
      <c r="H41" s="7">
        <v>0</v>
      </c>
      <c r="I41" s="6">
        <v>0</v>
      </c>
      <c r="J41" s="7">
        <v>0</v>
      </c>
      <c r="K41" s="6">
        <v>0</v>
      </c>
      <c r="L41" s="7">
        <v>0</v>
      </c>
      <c r="M41" s="6">
        <v>0</v>
      </c>
    </row>
    <row r="42" spans="1:13" x14ac:dyDescent="0.35">
      <c r="A42" s="8" t="s">
        <v>43</v>
      </c>
      <c r="B42" s="8" t="s">
        <v>990</v>
      </c>
      <c r="C42" s="8" t="s">
        <v>348</v>
      </c>
      <c r="D42" s="8" t="s">
        <v>972</v>
      </c>
      <c r="E42" s="7">
        <v>0</v>
      </c>
      <c r="F42" s="7">
        <v>0</v>
      </c>
      <c r="G42" s="6">
        <v>0</v>
      </c>
      <c r="H42" s="7">
        <v>0</v>
      </c>
      <c r="I42" s="6">
        <v>0</v>
      </c>
      <c r="J42" s="7">
        <v>0</v>
      </c>
      <c r="K42" s="6">
        <v>0</v>
      </c>
      <c r="L42" s="7">
        <v>0</v>
      </c>
      <c r="M42" s="6">
        <v>0</v>
      </c>
    </row>
    <row r="43" spans="1:13" x14ac:dyDescent="0.35">
      <c r="A43" s="8" t="s">
        <v>43</v>
      </c>
      <c r="B43" s="8" t="s">
        <v>990</v>
      </c>
      <c r="C43" s="8" t="s">
        <v>349</v>
      </c>
      <c r="D43" s="8" t="s">
        <v>985</v>
      </c>
      <c r="E43" s="7">
        <v>0</v>
      </c>
      <c r="F43" s="7">
        <v>0</v>
      </c>
      <c r="G43" s="6">
        <v>0</v>
      </c>
      <c r="H43" s="7">
        <v>0</v>
      </c>
      <c r="I43" s="6">
        <v>0</v>
      </c>
      <c r="J43" s="7">
        <v>0</v>
      </c>
      <c r="K43" s="6">
        <v>0</v>
      </c>
      <c r="L43" s="7">
        <v>0</v>
      </c>
      <c r="M43" s="6">
        <v>0</v>
      </c>
    </row>
    <row r="44" spans="1:13" x14ac:dyDescent="0.35">
      <c r="A44" s="8" t="s">
        <v>43</v>
      </c>
      <c r="B44" s="8" t="s">
        <v>990</v>
      </c>
      <c r="C44" s="8" t="s">
        <v>350</v>
      </c>
      <c r="D44" s="8" t="s">
        <v>975</v>
      </c>
      <c r="E44" s="7">
        <v>18.670241999999998</v>
      </c>
      <c r="F44" s="7">
        <v>108786.16</v>
      </c>
      <c r="G44" s="6">
        <v>2031064.01</v>
      </c>
      <c r="H44" s="7">
        <v>1655.48</v>
      </c>
      <c r="I44" s="6">
        <v>30908.21</v>
      </c>
      <c r="J44" s="7">
        <v>0</v>
      </c>
      <c r="K44" s="6">
        <v>0</v>
      </c>
      <c r="L44" s="7">
        <v>1655.48</v>
      </c>
      <c r="M44" s="6">
        <v>30908.21</v>
      </c>
    </row>
    <row r="45" spans="1:13" x14ac:dyDescent="0.35">
      <c r="A45" s="8" t="s">
        <v>43</v>
      </c>
      <c r="B45" s="8" t="s">
        <v>990</v>
      </c>
      <c r="C45" s="8" t="s">
        <v>351</v>
      </c>
      <c r="D45" s="8" t="s">
        <v>975</v>
      </c>
      <c r="E45" s="7">
        <v>0</v>
      </c>
      <c r="F45" s="7">
        <v>0</v>
      </c>
      <c r="G45" s="6">
        <v>0</v>
      </c>
      <c r="H45" s="7">
        <v>0</v>
      </c>
      <c r="I45" s="6">
        <v>0</v>
      </c>
      <c r="J45" s="7">
        <v>0</v>
      </c>
      <c r="K45" s="6">
        <v>0</v>
      </c>
      <c r="L45" s="7">
        <v>0</v>
      </c>
      <c r="M45" s="6">
        <v>0</v>
      </c>
    </row>
    <row r="46" spans="1:13" x14ac:dyDescent="0.35">
      <c r="A46" s="8" t="s">
        <v>43</v>
      </c>
      <c r="B46" s="8" t="s">
        <v>990</v>
      </c>
      <c r="C46" s="8" t="s">
        <v>352</v>
      </c>
      <c r="D46" s="8" t="s">
        <v>976</v>
      </c>
      <c r="E46" s="7">
        <v>0</v>
      </c>
      <c r="F46" s="7">
        <v>0</v>
      </c>
      <c r="G46" s="6">
        <v>0</v>
      </c>
      <c r="H46" s="7">
        <v>0</v>
      </c>
      <c r="I46" s="6">
        <v>0</v>
      </c>
      <c r="J46" s="7">
        <v>0</v>
      </c>
      <c r="K46" s="6">
        <v>0</v>
      </c>
      <c r="L46" s="7">
        <v>0</v>
      </c>
      <c r="M46" s="6">
        <v>0</v>
      </c>
    </row>
    <row r="47" spans="1:13" x14ac:dyDescent="0.35">
      <c r="A47" s="8" t="s">
        <v>43</v>
      </c>
      <c r="B47" s="8" t="s">
        <v>990</v>
      </c>
      <c r="C47" s="8" t="s">
        <v>353</v>
      </c>
      <c r="D47" s="8" t="s">
        <v>976</v>
      </c>
      <c r="E47" s="7">
        <v>0</v>
      </c>
      <c r="F47" s="7">
        <v>0</v>
      </c>
      <c r="G47" s="6">
        <v>0</v>
      </c>
      <c r="H47" s="7">
        <v>0</v>
      </c>
      <c r="I47" s="6">
        <v>0</v>
      </c>
      <c r="J47" s="7">
        <v>0</v>
      </c>
      <c r="K47" s="6">
        <v>0</v>
      </c>
      <c r="L47" s="7">
        <v>0</v>
      </c>
      <c r="M47" s="6">
        <v>0</v>
      </c>
    </row>
    <row r="48" spans="1:13" x14ac:dyDescent="0.35">
      <c r="A48" s="8" t="s">
        <v>43</v>
      </c>
      <c r="B48" s="8" t="s">
        <v>990</v>
      </c>
      <c r="C48" s="8" t="s">
        <v>354</v>
      </c>
      <c r="D48" s="8" t="s">
        <v>986</v>
      </c>
      <c r="E48" s="7">
        <v>0</v>
      </c>
      <c r="F48" s="7">
        <v>0</v>
      </c>
      <c r="G48" s="6">
        <v>0</v>
      </c>
      <c r="H48" s="7">
        <v>0</v>
      </c>
      <c r="I48" s="6">
        <v>0</v>
      </c>
      <c r="J48" s="7">
        <v>0</v>
      </c>
      <c r="K48" s="6">
        <v>0</v>
      </c>
      <c r="L48" s="7">
        <v>0</v>
      </c>
      <c r="M48" s="6">
        <v>0</v>
      </c>
    </row>
    <row r="49" spans="1:13" x14ac:dyDescent="0.35">
      <c r="A49" s="8" t="s">
        <v>43</v>
      </c>
      <c r="B49" s="8" t="s">
        <v>990</v>
      </c>
      <c r="C49" s="8" t="s">
        <v>355</v>
      </c>
      <c r="D49" s="8" t="s">
        <v>978</v>
      </c>
      <c r="E49" s="7">
        <v>0</v>
      </c>
      <c r="F49" s="7">
        <v>0</v>
      </c>
      <c r="G49" s="6">
        <v>0</v>
      </c>
      <c r="H49" s="7">
        <v>0</v>
      </c>
      <c r="I49" s="6">
        <v>0</v>
      </c>
      <c r="J49" s="7">
        <v>0</v>
      </c>
      <c r="K49" s="6">
        <v>0</v>
      </c>
      <c r="L49" s="7">
        <v>0</v>
      </c>
      <c r="M49" s="6">
        <v>0</v>
      </c>
    </row>
    <row r="50" spans="1:13" x14ac:dyDescent="0.35">
      <c r="A50" s="8" t="s">
        <v>43</v>
      </c>
      <c r="B50" s="8" t="s">
        <v>990</v>
      </c>
      <c r="C50" s="8" t="s">
        <v>356</v>
      </c>
      <c r="D50" s="8" t="s">
        <v>978</v>
      </c>
      <c r="E50" s="7">
        <v>0</v>
      </c>
      <c r="F50" s="7">
        <v>0</v>
      </c>
      <c r="G50" s="6">
        <v>0</v>
      </c>
      <c r="H50" s="7">
        <v>0</v>
      </c>
      <c r="I50" s="6">
        <v>0</v>
      </c>
      <c r="J50" s="7">
        <v>0</v>
      </c>
      <c r="K50" s="6">
        <v>0</v>
      </c>
      <c r="L50" s="7">
        <v>0</v>
      </c>
      <c r="M50" s="6">
        <v>0</v>
      </c>
    </row>
    <row r="51" spans="1:13" x14ac:dyDescent="0.35">
      <c r="A51" s="8" t="s">
        <v>43</v>
      </c>
      <c r="B51" s="8" t="s">
        <v>990</v>
      </c>
      <c r="C51" s="8" t="s">
        <v>357</v>
      </c>
      <c r="D51" s="8" t="s">
        <v>973</v>
      </c>
      <c r="E51" s="7">
        <v>16.349440000000001</v>
      </c>
      <c r="F51" s="7">
        <v>192801.08</v>
      </c>
      <c r="G51" s="6">
        <v>3152189.74</v>
      </c>
      <c r="H51" s="7">
        <v>3053.03</v>
      </c>
      <c r="I51" s="6">
        <v>49915.33</v>
      </c>
      <c r="J51" s="7">
        <v>0</v>
      </c>
      <c r="K51" s="6">
        <v>0</v>
      </c>
      <c r="L51" s="7">
        <v>3053.03</v>
      </c>
      <c r="M51" s="6">
        <v>49915.33</v>
      </c>
    </row>
    <row r="52" spans="1:13" x14ac:dyDescent="0.35">
      <c r="A52" s="8" t="s">
        <v>43</v>
      </c>
      <c r="B52" s="8" t="s">
        <v>990</v>
      </c>
      <c r="C52" s="8" t="s">
        <v>358</v>
      </c>
      <c r="D52" s="8" t="s">
        <v>981</v>
      </c>
      <c r="E52" s="7">
        <v>0</v>
      </c>
      <c r="F52" s="7">
        <v>0</v>
      </c>
      <c r="G52" s="6">
        <v>0</v>
      </c>
      <c r="H52" s="7">
        <v>0</v>
      </c>
      <c r="I52" s="6">
        <v>0</v>
      </c>
      <c r="J52" s="7">
        <v>0</v>
      </c>
      <c r="K52" s="6">
        <v>0</v>
      </c>
      <c r="L52" s="7">
        <v>0</v>
      </c>
      <c r="M52" s="6">
        <v>0</v>
      </c>
    </row>
    <row r="53" spans="1:13" x14ac:dyDescent="0.35">
      <c r="A53" s="8" t="s">
        <v>43</v>
      </c>
      <c r="B53" s="8" t="s">
        <v>990</v>
      </c>
      <c r="C53" s="8" t="s">
        <v>359</v>
      </c>
      <c r="D53" s="8" t="s">
        <v>975</v>
      </c>
      <c r="E53" s="7">
        <v>0</v>
      </c>
      <c r="F53" s="7">
        <v>0</v>
      </c>
      <c r="G53" s="6">
        <v>0</v>
      </c>
      <c r="H53" s="7">
        <v>0</v>
      </c>
      <c r="I53" s="6">
        <v>0</v>
      </c>
      <c r="J53" s="7">
        <v>0</v>
      </c>
      <c r="K53" s="6">
        <v>0</v>
      </c>
      <c r="L53" s="7">
        <v>0</v>
      </c>
      <c r="M53" s="6">
        <v>0</v>
      </c>
    </row>
    <row r="54" spans="1:13" x14ac:dyDescent="0.35">
      <c r="A54" s="8" t="s">
        <v>43</v>
      </c>
      <c r="B54" s="8" t="s">
        <v>990</v>
      </c>
      <c r="C54" s="8" t="s">
        <v>360</v>
      </c>
      <c r="D54" s="8" t="s">
        <v>975</v>
      </c>
      <c r="E54" s="7">
        <v>0</v>
      </c>
      <c r="F54" s="7">
        <v>0</v>
      </c>
      <c r="G54" s="6">
        <v>0</v>
      </c>
      <c r="H54" s="7">
        <v>0</v>
      </c>
      <c r="I54" s="6">
        <v>0</v>
      </c>
      <c r="J54" s="7">
        <v>0</v>
      </c>
      <c r="K54" s="6">
        <v>0</v>
      </c>
      <c r="L54" s="7">
        <v>0</v>
      </c>
      <c r="M54" s="6">
        <v>0</v>
      </c>
    </row>
    <row r="55" spans="1:13" x14ac:dyDescent="0.35">
      <c r="A55" s="8" t="s">
        <v>43</v>
      </c>
      <c r="B55" s="8" t="s">
        <v>990</v>
      </c>
      <c r="C55" s="8" t="s">
        <v>361</v>
      </c>
      <c r="D55" s="8" t="s">
        <v>973</v>
      </c>
      <c r="E55" s="7">
        <v>0</v>
      </c>
      <c r="F55" s="7">
        <v>0</v>
      </c>
      <c r="G55" s="6">
        <v>0</v>
      </c>
      <c r="H55" s="7">
        <v>0</v>
      </c>
      <c r="I55" s="6">
        <v>0</v>
      </c>
      <c r="J55" s="7">
        <v>0</v>
      </c>
      <c r="K55" s="6">
        <v>0</v>
      </c>
      <c r="L55" s="7">
        <v>0</v>
      </c>
      <c r="M55" s="6">
        <v>0</v>
      </c>
    </row>
    <row r="56" spans="1:13" x14ac:dyDescent="0.35">
      <c r="A56" s="8" t="s">
        <v>43</v>
      </c>
      <c r="B56" s="8" t="s">
        <v>990</v>
      </c>
      <c r="C56" s="8" t="s">
        <v>362</v>
      </c>
      <c r="D56" s="8" t="s">
        <v>973</v>
      </c>
      <c r="E56" s="7">
        <v>0</v>
      </c>
      <c r="F56" s="7">
        <v>0</v>
      </c>
      <c r="G56" s="6">
        <v>0</v>
      </c>
      <c r="H56" s="7">
        <v>0</v>
      </c>
      <c r="I56" s="6">
        <v>0</v>
      </c>
      <c r="J56" s="7">
        <v>0</v>
      </c>
      <c r="K56" s="6">
        <v>0</v>
      </c>
      <c r="L56" s="7">
        <v>0</v>
      </c>
      <c r="M56" s="6">
        <v>0</v>
      </c>
    </row>
    <row r="57" spans="1:13" x14ac:dyDescent="0.35">
      <c r="A57" s="8" t="s">
        <v>43</v>
      </c>
      <c r="B57" s="8" t="s">
        <v>990</v>
      </c>
      <c r="C57" s="8" t="s">
        <v>363</v>
      </c>
      <c r="D57" s="8" t="s">
        <v>973</v>
      </c>
      <c r="E57" s="7">
        <v>0</v>
      </c>
      <c r="F57" s="7">
        <v>0</v>
      </c>
      <c r="G57" s="6">
        <v>0</v>
      </c>
      <c r="H57" s="7">
        <v>0</v>
      </c>
      <c r="I57" s="6">
        <v>0</v>
      </c>
      <c r="J57" s="7">
        <v>0</v>
      </c>
      <c r="K57" s="6">
        <v>0</v>
      </c>
      <c r="L57" s="7">
        <v>0</v>
      </c>
      <c r="M57" s="6">
        <v>0</v>
      </c>
    </row>
    <row r="58" spans="1:13" x14ac:dyDescent="0.35">
      <c r="A58" s="8" t="s">
        <v>43</v>
      </c>
      <c r="B58" s="8" t="s">
        <v>990</v>
      </c>
      <c r="C58" s="8" t="s">
        <v>364</v>
      </c>
      <c r="D58" s="8" t="s">
        <v>973</v>
      </c>
      <c r="E58" s="7">
        <v>0</v>
      </c>
      <c r="F58" s="7">
        <v>0</v>
      </c>
      <c r="G58" s="6">
        <v>0</v>
      </c>
      <c r="H58" s="7">
        <v>0</v>
      </c>
      <c r="I58" s="6">
        <v>0</v>
      </c>
      <c r="J58" s="7">
        <v>0</v>
      </c>
      <c r="K58" s="6">
        <v>0</v>
      </c>
      <c r="L58" s="7">
        <v>0</v>
      </c>
      <c r="M58" s="6">
        <v>0</v>
      </c>
    </row>
    <row r="59" spans="1:13" x14ac:dyDescent="0.35">
      <c r="A59" s="8" t="s">
        <v>43</v>
      </c>
      <c r="B59" s="8" t="s">
        <v>990</v>
      </c>
      <c r="C59" s="8" t="s">
        <v>365</v>
      </c>
      <c r="D59" s="8" t="s">
        <v>981</v>
      </c>
      <c r="E59" s="7">
        <v>0</v>
      </c>
      <c r="F59" s="7">
        <v>0</v>
      </c>
      <c r="G59" s="6">
        <v>0</v>
      </c>
      <c r="H59" s="7">
        <v>0</v>
      </c>
      <c r="I59" s="6">
        <v>0</v>
      </c>
      <c r="J59" s="7">
        <v>0</v>
      </c>
      <c r="K59" s="6">
        <v>0</v>
      </c>
      <c r="L59" s="7">
        <v>0</v>
      </c>
      <c r="M59" s="6">
        <v>0</v>
      </c>
    </row>
    <row r="60" spans="1:13" x14ac:dyDescent="0.35">
      <c r="A60" s="8" t="s">
        <v>43</v>
      </c>
      <c r="B60" s="8" t="s">
        <v>990</v>
      </c>
      <c r="C60" s="8" t="s">
        <v>366</v>
      </c>
      <c r="D60" s="8" t="s">
        <v>975</v>
      </c>
      <c r="E60" s="7">
        <v>0</v>
      </c>
      <c r="F60" s="7">
        <v>0</v>
      </c>
      <c r="G60" s="6">
        <v>0</v>
      </c>
      <c r="H60" s="7">
        <v>0</v>
      </c>
      <c r="I60" s="6">
        <v>0</v>
      </c>
      <c r="J60" s="7">
        <v>0</v>
      </c>
      <c r="K60" s="6">
        <v>0</v>
      </c>
      <c r="L60" s="7">
        <v>0</v>
      </c>
      <c r="M60" s="6">
        <v>0</v>
      </c>
    </row>
    <row r="61" spans="1:13" x14ac:dyDescent="0.35">
      <c r="A61" s="8" t="s">
        <v>43</v>
      </c>
      <c r="B61" s="8" t="s">
        <v>990</v>
      </c>
      <c r="C61" s="8" t="s">
        <v>367</v>
      </c>
      <c r="D61" s="8" t="s">
        <v>975</v>
      </c>
      <c r="E61" s="7">
        <v>0</v>
      </c>
      <c r="F61" s="7">
        <v>0</v>
      </c>
      <c r="G61" s="6">
        <v>0</v>
      </c>
      <c r="H61" s="7">
        <v>0</v>
      </c>
      <c r="I61" s="6">
        <v>0</v>
      </c>
      <c r="J61" s="7">
        <v>0</v>
      </c>
      <c r="K61" s="6">
        <v>0</v>
      </c>
      <c r="L61" s="7">
        <v>0</v>
      </c>
      <c r="M61" s="6">
        <v>0</v>
      </c>
    </row>
    <row r="62" spans="1:13" x14ac:dyDescent="0.35">
      <c r="A62" s="8" t="s">
        <v>43</v>
      </c>
      <c r="B62" s="8" t="s">
        <v>990</v>
      </c>
      <c r="C62" s="8" t="s">
        <v>368</v>
      </c>
      <c r="D62" s="8" t="s">
        <v>980</v>
      </c>
      <c r="E62" s="7">
        <v>0</v>
      </c>
      <c r="F62" s="7">
        <v>0</v>
      </c>
      <c r="G62" s="6">
        <v>0</v>
      </c>
      <c r="H62" s="7">
        <v>0</v>
      </c>
      <c r="I62" s="6">
        <v>0</v>
      </c>
      <c r="J62" s="7">
        <v>0</v>
      </c>
      <c r="K62" s="6">
        <v>0</v>
      </c>
      <c r="L62" s="7">
        <v>0</v>
      </c>
      <c r="M62" s="6">
        <v>0</v>
      </c>
    </row>
    <row r="63" spans="1:13" x14ac:dyDescent="0.35">
      <c r="A63" s="8" t="s">
        <v>43</v>
      </c>
      <c r="B63" s="8" t="s">
        <v>990</v>
      </c>
      <c r="C63" s="8" t="s">
        <v>369</v>
      </c>
      <c r="D63" s="8" t="s">
        <v>987</v>
      </c>
      <c r="E63" s="7">
        <v>0</v>
      </c>
      <c r="F63" s="7">
        <v>0</v>
      </c>
      <c r="G63" s="6">
        <v>0</v>
      </c>
      <c r="H63" s="7">
        <v>0</v>
      </c>
      <c r="I63" s="6">
        <v>0</v>
      </c>
      <c r="J63" s="7">
        <v>0</v>
      </c>
      <c r="K63" s="6">
        <v>0</v>
      </c>
      <c r="L63" s="7">
        <v>0</v>
      </c>
      <c r="M63" s="6">
        <v>0</v>
      </c>
    </row>
    <row r="64" spans="1:13" x14ac:dyDescent="0.35">
      <c r="A64" s="8" t="s">
        <v>43</v>
      </c>
      <c r="B64" s="8" t="s">
        <v>990</v>
      </c>
      <c r="C64" s="8" t="s">
        <v>370</v>
      </c>
      <c r="D64" s="8" t="s">
        <v>973</v>
      </c>
      <c r="E64" s="7">
        <v>0</v>
      </c>
      <c r="F64" s="7">
        <v>0</v>
      </c>
      <c r="G64" s="6">
        <v>0</v>
      </c>
      <c r="H64" s="7">
        <v>0</v>
      </c>
      <c r="I64" s="6">
        <v>0</v>
      </c>
      <c r="J64" s="7">
        <v>0</v>
      </c>
      <c r="K64" s="6">
        <v>0</v>
      </c>
      <c r="L64" s="7">
        <v>0</v>
      </c>
      <c r="M64" s="6">
        <v>0</v>
      </c>
    </row>
    <row r="65" spans="1:13" x14ac:dyDescent="0.35">
      <c r="A65" s="8" t="s">
        <v>43</v>
      </c>
      <c r="B65" s="8" t="s">
        <v>990</v>
      </c>
      <c r="C65" s="8" t="s">
        <v>371</v>
      </c>
      <c r="D65" s="8" t="s">
        <v>975</v>
      </c>
      <c r="E65" s="7">
        <v>0</v>
      </c>
      <c r="F65" s="7">
        <v>0</v>
      </c>
      <c r="G65" s="6">
        <v>0</v>
      </c>
      <c r="H65" s="7">
        <v>0</v>
      </c>
      <c r="I65" s="6">
        <v>0</v>
      </c>
      <c r="J65" s="7">
        <v>0</v>
      </c>
      <c r="K65" s="6">
        <v>0</v>
      </c>
      <c r="L65" s="7">
        <v>0</v>
      </c>
      <c r="M65" s="6">
        <v>0</v>
      </c>
    </row>
    <row r="66" spans="1:13" x14ac:dyDescent="0.35">
      <c r="A66" s="8" t="s">
        <v>43</v>
      </c>
      <c r="B66" s="8" t="s">
        <v>990</v>
      </c>
      <c r="C66" s="8" t="s">
        <v>372</v>
      </c>
      <c r="D66" s="8" t="s">
        <v>979</v>
      </c>
      <c r="E66" s="7">
        <v>0</v>
      </c>
      <c r="F66" s="7">
        <v>0</v>
      </c>
      <c r="G66" s="6">
        <v>0</v>
      </c>
      <c r="H66" s="7">
        <v>0</v>
      </c>
      <c r="I66" s="6">
        <v>0</v>
      </c>
      <c r="J66" s="7">
        <v>0</v>
      </c>
      <c r="K66" s="6">
        <v>0</v>
      </c>
      <c r="L66" s="7">
        <v>0</v>
      </c>
      <c r="M66" s="6">
        <v>0</v>
      </c>
    </row>
    <row r="67" spans="1:13" x14ac:dyDescent="0.35">
      <c r="A67" s="8" t="s">
        <v>43</v>
      </c>
      <c r="B67" s="8" t="s">
        <v>990</v>
      </c>
      <c r="C67" s="8" t="s">
        <v>373</v>
      </c>
      <c r="D67" s="8" t="s">
        <v>979</v>
      </c>
      <c r="E67" s="7">
        <v>0</v>
      </c>
      <c r="F67" s="7">
        <v>0</v>
      </c>
      <c r="G67" s="6">
        <v>0</v>
      </c>
      <c r="H67" s="7">
        <v>0</v>
      </c>
      <c r="I67" s="6">
        <v>0</v>
      </c>
      <c r="J67" s="7">
        <v>0</v>
      </c>
      <c r="K67" s="6">
        <v>0</v>
      </c>
      <c r="L67" s="7">
        <v>0</v>
      </c>
      <c r="M67" s="6">
        <v>0</v>
      </c>
    </row>
    <row r="68" spans="1:13" x14ac:dyDescent="0.35">
      <c r="A68" s="8" t="s">
        <v>43</v>
      </c>
      <c r="B68" s="8" t="s">
        <v>990</v>
      </c>
      <c r="C68" s="8" t="s">
        <v>374</v>
      </c>
      <c r="D68" s="8" t="s">
        <v>975</v>
      </c>
      <c r="E68" s="7">
        <v>0</v>
      </c>
      <c r="F68" s="7">
        <v>0</v>
      </c>
      <c r="G68" s="6">
        <v>0</v>
      </c>
      <c r="H68" s="7">
        <v>0</v>
      </c>
      <c r="I68" s="6">
        <v>0</v>
      </c>
      <c r="J68" s="7">
        <v>0</v>
      </c>
      <c r="K68" s="6">
        <v>0</v>
      </c>
      <c r="L68" s="7">
        <v>0</v>
      </c>
      <c r="M68" s="6">
        <v>0</v>
      </c>
    </row>
    <row r="69" spans="1:13" x14ac:dyDescent="0.35">
      <c r="A69" s="8" t="s">
        <v>43</v>
      </c>
      <c r="B69" s="8" t="s">
        <v>990</v>
      </c>
      <c r="C69" s="8" t="s">
        <v>375</v>
      </c>
      <c r="D69" s="8" t="s">
        <v>975</v>
      </c>
      <c r="E69" s="7">
        <v>0</v>
      </c>
      <c r="F69" s="7">
        <v>0</v>
      </c>
      <c r="G69" s="6">
        <v>0</v>
      </c>
      <c r="H69" s="7">
        <v>0</v>
      </c>
      <c r="I69" s="6">
        <v>0</v>
      </c>
      <c r="J69" s="7">
        <v>0</v>
      </c>
      <c r="K69" s="6">
        <v>0</v>
      </c>
      <c r="L69" s="7">
        <v>0</v>
      </c>
      <c r="M69" s="6">
        <v>0</v>
      </c>
    </row>
    <row r="70" spans="1:13" x14ac:dyDescent="0.35">
      <c r="A70" s="8" t="s">
        <v>43</v>
      </c>
      <c r="B70" s="8" t="s">
        <v>990</v>
      </c>
      <c r="C70" s="8" t="s">
        <v>376</v>
      </c>
      <c r="D70" s="8" t="s">
        <v>975</v>
      </c>
      <c r="E70" s="7">
        <v>0</v>
      </c>
      <c r="F70" s="7">
        <v>0</v>
      </c>
      <c r="G70" s="6">
        <v>0</v>
      </c>
      <c r="H70" s="7">
        <v>0</v>
      </c>
      <c r="I70" s="6">
        <v>0</v>
      </c>
      <c r="J70" s="7">
        <v>0</v>
      </c>
      <c r="K70" s="6">
        <v>0</v>
      </c>
      <c r="L70" s="7">
        <v>0</v>
      </c>
      <c r="M70" s="6">
        <v>0</v>
      </c>
    </row>
    <row r="71" spans="1:13" x14ac:dyDescent="0.35">
      <c r="A71" s="8" t="s">
        <v>43</v>
      </c>
      <c r="B71" s="8" t="s">
        <v>990</v>
      </c>
      <c r="C71" s="8" t="s">
        <v>377</v>
      </c>
      <c r="D71" s="8" t="s">
        <v>988</v>
      </c>
      <c r="E71" s="7">
        <v>0</v>
      </c>
      <c r="F71" s="7">
        <v>0</v>
      </c>
      <c r="G71" s="6">
        <v>0</v>
      </c>
      <c r="H71" s="7">
        <v>0</v>
      </c>
      <c r="I71" s="6">
        <v>0</v>
      </c>
      <c r="J71" s="7">
        <v>0</v>
      </c>
      <c r="K71" s="6">
        <v>0</v>
      </c>
      <c r="L71" s="7">
        <v>0</v>
      </c>
      <c r="M71" s="6">
        <v>0</v>
      </c>
    </row>
    <row r="72" spans="1:13" x14ac:dyDescent="0.35">
      <c r="A72" s="8" t="s">
        <v>43</v>
      </c>
      <c r="B72" s="8" t="s">
        <v>990</v>
      </c>
      <c r="C72" s="8" t="s">
        <v>378</v>
      </c>
      <c r="D72" s="8" t="s">
        <v>973</v>
      </c>
      <c r="E72" s="7">
        <v>16.349440999999999</v>
      </c>
      <c r="F72" s="7">
        <v>23423.66</v>
      </c>
      <c r="G72" s="6">
        <v>382963.77</v>
      </c>
      <c r="H72" s="7">
        <v>0</v>
      </c>
      <c r="I72" s="6">
        <v>0</v>
      </c>
      <c r="J72" s="7">
        <v>0</v>
      </c>
      <c r="K72" s="6">
        <v>0</v>
      </c>
      <c r="L72" s="7">
        <v>0</v>
      </c>
      <c r="M72" s="6">
        <v>0</v>
      </c>
    </row>
    <row r="73" spans="1:13" x14ac:dyDescent="0.35">
      <c r="A73" s="8" t="s">
        <v>43</v>
      </c>
      <c r="B73" s="8" t="s">
        <v>990</v>
      </c>
      <c r="C73" s="8" t="s">
        <v>379</v>
      </c>
      <c r="D73" s="8" t="s">
        <v>975</v>
      </c>
      <c r="E73" s="7">
        <v>0</v>
      </c>
      <c r="F73" s="7">
        <v>0</v>
      </c>
      <c r="G73" s="6">
        <v>0</v>
      </c>
      <c r="H73" s="7">
        <v>0</v>
      </c>
      <c r="I73" s="6">
        <v>0</v>
      </c>
      <c r="J73" s="7">
        <v>0</v>
      </c>
      <c r="K73" s="6">
        <v>0</v>
      </c>
      <c r="L73" s="7">
        <v>0</v>
      </c>
      <c r="M73" s="6">
        <v>0</v>
      </c>
    </row>
    <row r="74" spans="1:13" x14ac:dyDescent="0.35">
      <c r="A74" s="8" t="s">
        <v>43</v>
      </c>
      <c r="B74" s="8" t="s">
        <v>990</v>
      </c>
      <c r="C74" s="8" t="s">
        <v>380</v>
      </c>
      <c r="D74" s="8" t="s">
        <v>973</v>
      </c>
      <c r="E74" s="7">
        <v>0</v>
      </c>
      <c r="F74" s="7">
        <v>0</v>
      </c>
      <c r="G74" s="6">
        <v>0</v>
      </c>
      <c r="H74" s="7">
        <v>0</v>
      </c>
      <c r="I74" s="6">
        <v>0</v>
      </c>
      <c r="J74" s="7">
        <v>0</v>
      </c>
      <c r="K74" s="6">
        <v>0</v>
      </c>
      <c r="L74" s="7">
        <v>0</v>
      </c>
      <c r="M74" s="6">
        <v>0</v>
      </c>
    </row>
    <row r="75" spans="1:13" x14ac:dyDescent="0.35">
      <c r="A75" s="8" t="s">
        <v>43</v>
      </c>
      <c r="B75" s="8" t="s">
        <v>990</v>
      </c>
      <c r="C75" s="8" t="s">
        <v>381</v>
      </c>
      <c r="D75" s="8" t="s">
        <v>975</v>
      </c>
      <c r="E75" s="7">
        <v>0</v>
      </c>
      <c r="F75" s="7">
        <v>0</v>
      </c>
      <c r="G75" s="6">
        <v>0</v>
      </c>
      <c r="H75" s="7">
        <v>0</v>
      </c>
      <c r="I75" s="6">
        <v>0</v>
      </c>
      <c r="J75" s="7">
        <v>0</v>
      </c>
      <c r="K75" s="6">
        <v>0</v>
      </c>
      <c r="L75" s="7">
        <v>0</v>
      </c>
      <c r="M75" s="6">
        <v>0</v>
      </c>
    </row>
    <row r="76" spans="1:13" x14ac:dyDescent="0.35">
      <c r="A76" s="8" t="s">
        <v>43</v>
      </c>
      <c r="B76" s="8" t="s">
        <v>990</v>
      </c>
      <c r="C76" s="8" t="s">
        <v>382</v>
      </c>
      <c r="D76" s="8" t="s">
        <v>973</v>
      </c>
      <c r="E76" s="7">
        <v>0</v>
      </c>
      <c r="F76" s="7">
        <v>0</v>
      </c>
      <c r="G76" s="6">
        <v>0</v>
      </c>
      <c r="H76" s="7">
        <v>0</v>
      </c>
      <c r="I76" s="6">
        <v>0</v>
      </c>
      <c r="J76" s="7">
        <v>0</v>
      </c>
      <c r="K76" s="6">
        <v>0</v>
      </c>
      <c r="L76" s="7">
        <v>0</v>
      </c>
      <c r="M76" s="6">
        <v>0</v>
      </c>
    </row>
    <row r="77" spans="1:13" x14ac:dyDescent="0.35">
      <c r="A77" s="8" t="s">
        <v>43</v>
      </c>
      <c r="B77" s="8" t="s">
        <v>990</v>
      </c>
      <c r="C77" s="8" t="s">
        <v>383</v>
      </c>
      <c r="D77" s="8" t="s">
        <v>975</v>
      </c>
      <c r="E77" s="7">
        <v>0</v>
      </c>
      <c r="F77" s="7">
        <v>0</v>
      </c>
      <c r="G77" s="6">
        <v>0</v>
      </c>
      <c r="H77" s="7">
        <v>0</v>
      </c>
      <c r="I77" s="6">
        <v>0</v>
      </c>
      <c r="J77" s="7">
        <v>0</v>
      </c>
      <c r="K77" s="6">
        <v>0</v>
      </c>
      <c r="L77" s="7">
        <v>0</v>
      </c>
      <c r="M77" s="6">
        <v>0</v>
      </c>
    </row>
    <row r="78" spans="1:13" x14ac:dyDescent="0.35">
      <c r="A78" s="8" t="s">
        <v>43</v>
      </c>
      <c r="B78" s="8" t="s">
        <v>990</v>
      </c>
      <c r="C78" s="8" t="s">
        <v>384</v>
      </c>
      <c r="D78" s="8" t="s">
        <v>975</v>
      </c>
      <c r="E78" s="7">
        <v>0</v>
      </c>
      <c r="F78" s="7">
        <v>0</v>
      </c>
      <c r="G78" s="6">
        <v>0</v>
      </c>
      <c r="H78" s="7">
        <v>0</v>
      </c>
      <c r="I78" s="6">
        <v>0</v>
      </c>
      <c r="J78" s="7">
        <v>0</v>
      </c>
      <c r="K78" s="6">
        <v>0</v>
      </c>
      <c r="L78" s="7">
        <v>0</v>
      </c>
      <c r="M78" s="6">
        <v>0</v>
      </c>
    </row>
    <row r="79" spans="1:13" x14ac:dyDescent="0.35">
      <c r="A79" s="8" t="s">
        <v>43</v>
      </c>
      <c r="B79" s="8" t="s">
        <v>990</v>
      </c>
      <c r="C79" s="8" t="s">
        <v>385</v>
      </c>
      <c r="D79" s="8" t="s">
        <v>975</v>
      </c>
      <c r="E79" s="7">
        <v>0</v>
      </c>
      <c r="F79" s="7">
        <v>0</v>
      </c>
      <c r="G79" s="6">
        <v>0</v>
      </c>
      <c r="H79" s="7">
        <v>0</v>
      </c>
      <c r="I79" s="6">
        <v>0</v>
      </c>
      <c r="J79" s="7">
        <v>0</v>
      </c>
      <c r="K79" s="6">
        <v>0</v>
      </c>
      <c r="L79" s="7">
        <v>0</v>
      </c>
      <c r="M79" s="6">
        <v>0</v>
      </c>
    </row>
    <row r="80" spans="1:13" x14ac:dyDescent="0.35">
      <c r="A80" s="8" t="s">
        <v>43</v>
      </c>
      <c r="B80" s="8" t="s">
        <v>990</v>
      </c>
      <c r="C80" s="8" t="s">
        <v>386</v>
      </c>
      <c r="D80" s="8" t="s">
        <v>973</v>
      </c>
      <c r="E80" s="7">
        <v>0</v>
      </c>
      <c r="F80" s="7">
        <v>0</v>
      </c>
      <c r="G80" s="6">
        <v>0</v>
      </c>
      <c r="H80" s="7">
        <v>0</v>
      </c>
      <c r="I80" s="6">
        <v>0</v>
      </c>
      <c r="J80" s="7">
        <v>0</v>
      </c>
      <c r="K80" s="6">
        <v>0</v>
      </c>
      <c r="L80" s="7">
        <v>0</v>
      </c>
      <c r="M80" s="6">
        <v>0</v>
      </c>
    </row>
    <row r="81" spans="1:13" x14ac:dyDescent="0.35">
      <c r="A81" s="8" t="s">
        <v>43</v>
      </c>
      <c r="B81" s="8" t="s">
        <v>990</v>
      </c>
      <c r="C81" s="8" t="s">
        <v>387</v>
      </c>
      <c r="D81" s="8" t="s">
        <v>975</v>
      </c>
      <c r="E81" s="7">
        <v>18.670241999999998</v>
      </c>
      <c r="F81" s="7">
        <v>190392.25</v>
      </c>
      <c r="G81" s="6">
        <v>3554669.55</v>
      </c>
      <c r="H81" s="7">
        <v>0</v>
      </c>
      <c r="I81" s="6">
        <v>0</v>
      </c>
      <c r="J81" s="7">
        <v>13223.28</v>
      </c>
      <c r="K81" s="6">
        <v>246881.85</v>
      </c>
      <c r="L81" s="7">
        <v>-13223.28</v>
      </c>
      <c r="M81" s="6">
        <v>-246881.85</v>
      </c>
    </row>
    <row r="82" spans="1:13" x14ac:dyDescent="0.35">
      <c r="A82" s="8" t="s">
        <v>43</v>
      </c>
      <c r="B82" s="8" t="s">
        <v>990</v>
      </c>
      <c r="C82" s="8" t="s">
        <v>388</v>
      </c>
      <c r="D82" s="8" t="s">
        <v>976</v>
      </c>
      <c r="E82" s="7">
        <v>21.674126000000001</v>
      </c>
      <c r="F82" s="7">
        <v>355215.78</v>
      </c>
      <c r="G82" s="6">
        <v>7698991.6200000001</v>
      </c>
      <c r="H82" s="7">
        <v>3255.9</v>
      </c>
      <c r="I82" s="6">
        <v>70568.789999999994</v>
      </c>
      <c r="J82" s="7">
        <v>13638.59</v>
      </c>
      <c r="K82" s="6">
        <v>295604.52</v>
      </c>
      <c r="L82" s="7">
        <v>-10382.69</v>
      </c>
      <c r="M82" s="6">
        <v>-225035.73</v>
      </c>
    </row>
    <row r="83" spans="1:13" x14ac:dyDescent="0.35">
      <c r="A83" s="8" t="s">
        <v>43</v>
      </c>
      <c r="B83" s="8" t="s">
        <v>990</v>
      </c>
      <c r="C83" s="8" t="s">
        <v>389</v>
      </c>
      <c r="D83" s="8" t="s">
        <v>976</v>
      </c>
      <c r="E83" s="7">
        <v>0</v>
      </c>
      <c r="F83" s="7">
        <v>0</v>
      </c>
      <c r="G83" s="6">
        <v>0</v>
      </c>
      <c r="H83" s="7">
        <v>0</v>
      </c>
      <c r="I83" s="6">
        <v>0</v>
      </c>
      <c r="J83" s="7">
        <v>0</v>
      </c>
      <c r="K83" s="6">
        <v>0</v>
      </c>
      <c r="L83" s="7">
        <v>0</v>
      </c>
      <c r="M83" s="6">
        <v>0</v>
      </c>
    </row>
    <row r="84" spans="1:13" x14ac:dyDescent="0.35">
      <c r="A84" s="8" t="s">
        <v>43</v>
      </c>
      <c r="B84" s="8" t="s">
        <v>990</v>
      </c>
      <c r="C84" s="8" t="s">
        <v>390</v>
      </c>
      <c r="D84" s="8" t="s">
        <v>973</v>
      </c>
      <c r="E84" s="7">
        <v>0</v>
      </c>
      <c r="F84" s="7">
        <v>0</v>
      </c>
      <c r="G84" s="6">
        <v>0</v>
      </c>
      <c r="H84" s="7">
        <v>0</v>
      </c>
      <c r="I84" s="6">
        <v>0</v>
      </c>
      <c r="J84" s="7">
        <v>0</v>
      </c>
      <c r="K84" s="6">
        <v>0</v>
      </c>
      <c r="L84" s="7">
        <v>0</v>
      </c>
      <c r="M84" s="6">
        <v>0</v>
      </c>
    </row>
    <row r="85" spans="1:13" x14ac:dyDescent="0.35">
      <c r="A85" s="8" t="s">
        <v>43</v>
      </c>
      <c r="B85" s="8" t="s">
        <v>990</v>
      </c>
      <c r="C85" s="8" t="s">
        <v>391</v>
      </c>
      <c r="D85" s="8" t="s">
        <v>975</v>
      </c>
      <c r="E85" s="7">
        <v>0</v>
      </c>
      <c r="F85" s="7">
        <v>0</v>
      </c>
      <c r="G85" s="6">
        <v>0</v>
      </c>
      <c r="H85" s="7">
        <v>0</v>
      </c>
      <c r="I85" s="6">
        <v>0</v>
      </c>
      <c r="J85" s="7">
        <v>0</v>
      </c>
      <c r="K85" s="6">
        <v>0</v>
      </c>
      <c r="L85" s="7">
        <v>0</v>
      </c>
      <c r="M85" s="6">
        <v>0</v>
      </c>
    </row>
    <row r="86" spans="1:13" x14ac:dyDescent="0.35">
      <c r="A86" s="8" t="s">
        <v>43</v>
      </c>
      <c r="B86" s="8" t="s">
        <v>990</v>
      </c>
      <c r="C86" s="8" t="s">
        <v>392</v>
      </c>
      <c r="D86" s="8" t="s">
        <v>975</v>
      </c>
      <c r="E86" s="7">
        <v>0</v>
      </c>
      <c r="F86" s="7">
        <v>0</v>
      </c>
      <c r="G86" s="6">
        <v>0</v>
      </c>
      <c r="H86" s="7">
        <v>0</v>
      </c>
      <c r="I86" s="6">
        <v>0</v>
      </c>
      <c r="J86" s="7">
        <v>0</v>
      </c>
      <c r="K86" s="6">
        <v>0</v>
      </c>
      <c r="L86" s="7">
        <v>0</v>
      </c>
      <c r="M86" s="6">
        <v>0</v>
      </c>
    </row>
    <row r="87" spans="1:13" x14ac:dyDescent="0.35">
      <c r="A87" s="8" t="s">
        <v>43</v>
      </c>
      <c r="B87" s="8" t="s">
        <v>990</v>
      </c>
      <c r="C87" s="8" t="s">
        <v>393</v>
      </c>
      <c r="D87" s="8" t="s">
        <v>975</v>
      </c>
      <c r="E87" s="7">
        <v>0</v>
      </c>
      <c r="F87" s="7">
        <v>0</v>
      </c>
      <c r="G87" s="6">
        <v>0</v>
      </c>
      <c r="H87" s="7">
        <v>0</v>
      </c>
      <c r="I87" s="6">
        <v>0</v>
      </c>
      <c r="J87" s="7">
        <v>0</v>
      </c>
      <c r="K87" s="6">
        <v>0</v>
      </c>
      <c r="L87" s="7">
        <v>0</v>
      </c>
      <c r="M87" s="6">
        <v>0</v>
      </c>
    </row>
    <row r="88" spans="1:13" x14ac:dyDescent="0.35">
      <c r="A88" s="8" t="s">
        <v>43</v>
      </c>
      <c r="B88" s="8" t="s">
        <v>990</v>
      </c>
      <c r="C88" s="8" t="s">
        <v>394</v>
      </c>
      <c r="D88" s="8" t="s">
        <v>973</v>
      </c>
      <c r="E88" s="7">
        <v>0</v>
      </c>
      <c r="F88" s="7">
        <v>0</v>
      </c>
      <c r="G88" s="6">
        <v>0</v>
      </c>
      <c r="H88" s="7">
        <v>0</v>
      </c>
      <c r="I88" s="6">
        <v>0</v>
      </c>
      <c r="J88" s="7">
        <v>0</v>
      </c>
      <c r="K88" s="6">
        <v>0</v>
      </c>
      <c r="L88" s="7">
        <v>0</v>
      </c>
      <c r="M88" s="6">
        <v>0</v>
      </c>
    </row>
    <row r="89" spans="1:13" x14ac:dyDescent="0.35">
      <c r="A89" s="8" t="s">
        <v>43</v>
      </c>
      <c r="B89" s="8" t="s">
        <v>990</v>
      </c>
      <c r="C89" s="8" t="s">
        <v>395</v>
      </c>
      <c r="D89" s="8" t="s">
        <v>973</v>
      </c>
      <c r="E89" s="7">
        <v>0</v>
      </c>
      <c r="F89" s="7">
        <v>0</v>
      </c>
      <c r="G89" s="6">
        <v>0</v>
      </c>
      <c r="H89" s="7">
        <v>0</v>
      </c>
      <c r="I89" s="6">
        <v>0</v>
      </c>
      <c r="J89" s="7">
        <v>0</v>
      </c>
      <c r="K89" s="6">
        <v>0</v>
      </c>
      <c r="L89" s="7">
        <v>0</v>
      </c>
      <c r="M89" s="6">
        <v>0</v>
      </c>
    </row>
    <row r="90" spans="1:13" x14ac:dyDescent="0.35">
      <c r="A90" s="8" t="s">
        <v>43</v>
      </c>
      <c r="B90" s="8" t="s">
        <v>990</v>
      </c>
      <c r="C90" s="8" t="s">
        <v>396</v>
      </c>
      <c r="D90" s="8" t="s">
        <v>975</v>
      </c>
      <c r="E90" s="7">
        <v>0</v>
      </c>
      <c r="F90" s="7">
        <v>0</v>
      </c>
      <c r="G90" s="6">
        <v>0</v>
      </c>
      <c r="H90" s="7">
        <v>0</v>
      </c>
      <c r="I90" s="6">
        <v>0</v>
      </c>
      <c r="J90" s="7">
        <v>0</v>
      </c>
      <c r="K90" s="6">
        <v>0</v>
      </c>
      <c r="L90" s="7">
        <v>0</v>
      </c>
      <c r="M90" s="6">
        <v>0</v>
      </c>
    </row>
    <row r="91" spans="1:13" x14ac:dyDescent="0.35">
      <c r="A91" s="8" t="s">
        <v>43</v>
      </c>
      <c r="B91" s="8" t="s">
        <v>990</v>
      </c>
      <c r="C91" s="8" t="s">
        <v>397</v>
      </c>
      <c r="D91" s="8" t="s">
        <v>973</v>
      </c>
      <c r="E91" s="7">
        <v>0</v>
      </c>
      <c r="F91" s="7">
        <v>0</v>
      </c>
      <c r="G91" s="6">
        <v>0</v>
      </c>
      <c r="H91" s="7">
        <v>0</v>
      </c>
      <c r="I91" s="6">
        <v>0</v>
      </c>
      <c r="J91" s="7">
        <v>0</v>
      </c>
      <c r="K91" s="6">
        <v>0</v>
      </c>
      <c r="L91" s="7">
        <v>0</v>
      </c>
      <c r="M91" s="6">
        <v>0</v>
      </c>
    </row>
    <row r="92" spans="1:13" x14ac:dyDescent="0.35">
      <c r="A92" s="8" t="s">
        <v>43</v>
      </c>
      <c r="B92" s="8" t="s">
        <v>990</v>
      </c>
      <c r="C92" s="8" t="s">
        <v>398</v>
      </c>
      <c r="D92" s="8" t="s">
        <v>976</v>
      </c>
      <c r="E92" s="7">
        <v>0</v>
      </c>
      <c r="F92" s="7">
        <v>0</v>
      </c>
      <c r="G92" s="6">
        <v>0</v>
      </c>
      <c r="H92" s="7">
        <v>0</v>
      </c>
      <c r="I92" s="6">
        <v>0</v>
      </c>
      <c r="J92" s="7">
        <v>0</v>
      </c>
      <c r="K92" s="6">
        <v>0</v>
      </c>
      <c r="L92" s="7">
        <v>0</v>
      </c>
      <c r="M92" s="6">
        <v>0</v>
      </c>
    </row>
    <row r="93" spans="1:13" x14ac:dyDescent="0.35">
      <c r="A93" s="8" t="s">
        <v>43</v>
      </c>
      <c r="B93" s="8" t="s">
        <v>990</v>
      </c>
      <c r="C93" s="8" t="s">
        <v>399</v>
      </c>
      <c r="D93" s="8" t="s">
        <v>973</v>
      </c>
      <c r="E93" s="7">
        <v>0</v>
      </c>
      <c r="F93" s="7">
        <v>0</v>
      </c>
      <c r="G93" s="6">
        <v>0</v>
      </c>
      <c r="H93" s="7">
        <v>0</v>
      </c>
      <c r="I93" s="6">
        <v>0</v>
      </c>
      <c r="J93" s="7">
        <v>0</v>
      </c>
      <c r="K93" s="6">
        <v>0</v>
      </c>
      <c r="L93" s="7">
        <v>0</v>
      </c>
      <c r="M93" s="6">
        <v>0</v>
      </c>
    </row>
    <row r="94" spans="1:13" x14ac:dyDescent="0.35">
      <c r="A94" s="8" t="s">
        <v>43</v>
      </c>
      <c r="B94" s="8" t="s">
        <v>990</v>
      </c>
      <c r="C94" s="8" t="s">
        <v>400</v>
      </c>
      <c r="D94" s="8" t="s">
        <v>975</v>
      </c>
      <c r="E94" s="7">
        <v>0</v>
      </c>
      <c r="F94" s="7">
        <v>0</v>
      </c>
      <c r="G94" s="6">
        <v>0</v>
      </c>
      <c r="H94" s="7">
        <v>0</v>
      </c>
      <c r="I94" s="6">
        <v>0</v>
      </c>
      <c r="J94" s="7">
        <v>0</v>
      </c>
      <c r="K94" s="6">
        <v>0</v>
      </c>
      <c r="L94" s="7">
        <v>0</v>
      </c>
      <c r="M94" s="6">
        <v>0</v>
      </c>
    </row>
    <row r="95" spans="1:13" x14ac:dyDescent="0.35">
      <c r="A95" s="8" t="s">
        <v>43</v>
      </c>
      <c r="B95" s="8" t="s">
        <v>990</v>
      </c>
      <c r="C95" s="8" t="s">
        <v>401</v>
      </c>
      <c r="D95" s="8" t="s">
        <v>973</v>
      </c>
      <c r="E95" s="7">
        <v>0</v>
      </c>
      <c r="F95" s="7">
        <v>0</v>
      </c>
      <c r="G95" s="6">
        <v>0</v>
      </c>
      <c r="H95" s="7">
        <v>0</v>
      </c>
      <c r="I95" s="6">
        <v>0</v>
      </c>
      <c r="J95" s="7">
        <v>0</v>
      </c>
      <c r="K95" s="6">
        <v>0</v>
      </c>
      <c r="L95" s="7">
        <v>0</v>
      </c>
      <c r="M95" s="6">
        <v>0</v>
      </c>
    </row>
    <row r="96" spans="1:13" x14ac:dyDescent="0.35">
      <c r="A96" s="8" t="s">
        <v>43</v>
      </c>
      <c r="B96" s="8" t="s">
        <v>990</v>
      </c>
      <c r="C96" s="8" t="s">
        <v>402</v>
      </c>
      <c r="D96" s="8" t="s">
        <v>976</v>
      </c>
      <c r="E96" s="7">
        <v>0</v>
      </c>
      <c r="F96" s="7">
        <v>0</v>
      </c>
      <c r="G96" s="6">
        <v>0</v>
      </c>
      <c r="H96" s="7">
        <v>0</v>
      </c>
      <c r="I96" s="6">
        <v>0</v>
      </c>
      <c r="J96" s="7">
        <v>0</v>
      </c>
      <c r="K96" s="6">
        <v>0</v>
      </c>
      <c r="L96" s="7">
        <v>0</v>
      </c>
      <c r="M96" s="6">
        <v>0</v>
      </c>
    </row>
    <row r="97" spans="1:13" x14ac:dyDescent="0.35">
      <c r="A97" s="8" t="s">
        <v>43</v>
      </c>
      <c r="B97" s="8" t="s">
        <v>990</v>
      </c>
      <c r="C97" s="8" t="s">
        <v>403</v>
      </c>
      <c r="D97" s="8" t="s">
        <v>976</v>
      </c>
      <c r="E97" s="7">
        <v>0</v>
      </c>
      <c r="F97" s="7">
        <v>0</v>
      </c>
      <c r="G97" s="6">
        <v>0</v>
      </c>
      <c r="H97" s="7">
        <v>0</v>
      </c>
      <c r="I97" s="6">
        <v>0</v>
      </c>
      <c r="J97" s="7">
        <v>0</v>
      </c>
      <c r="K97" s="6">
        <v>0</v>
      </c>
      <c r="L97" s="7">
        <v>0</v>
      </c>
      <c r="M97" s="6">
        <v>0</v>
      </c>
    </row>
    <row r="98" spans="1:13" x14ac:dyDescent="0.35">
      <c r="A98" s="8" t="s">
        <v>43</v>
      </c>
      <c r="B98" s="8" t="s">
        <v>990</v>
      </c>
      <c r="C98" s="8" t="s">
        <v>404</v>
      </c>
      <c r="D98" s="8" t="s">
        <v>977</v>
      </c>
      <c r="E98" s="7">
        <v>0</v>
      </c>
      <c r="F98" s="7">
        <v>0</v>
      </c>
      <c r="G98" s="6">
        <v>0</v>
      </c>
      <c r="H98" s="7">
        <v>0</v>
      </c>
      <c r="I98" s="6">
        <v>0</v>
      </c>
      <c r="J98" s="7">
        <v>0</v>
      </c>
      <c r="K98" s="6">
        <v>0</v>
      </c>
      <c r="L98" s="7">
        <v>0</v>
      </c>
      <c r="M98" s="6">
        <v>0</v>
      </c>
    </row>
    <row r="99" spans="1:13" x14ac:dyDescent="0.35">
      <c r="A99" s="8" t="s">
        <v>43</v>
      </c>
      <c r="B99" s="8" t="s">
        <v>990</v>
      </c>
      <c r="C99" s="8" t="s">
        <v>405</v>
      </c>
      <c r="D99" s="8" t="s">
        <v>975</v>
      </c>
      <c r="E99" s="7">
        <v>0</v>
      </c>
      <c r="F99" s="7">
        <v>0</v>
      </c>
      <c r="G99" s="6">
        <v>0</v>
      </c>
      <c r="H99" s="7">
        <v>0</v>
      </c>
      <c r="I99" s="6">
        <v>0</v>
      </c>
      <c r="J99" s="7">
        <v>0</v>
      </c>
      <c r="K99" s="6">
        <v>0</v>
      </c>
      <c r="L99" s="7">
        <v>0</v>
      </c>
      <c r="M99" s="6">
        <v>0</v>
      </c>
    </row>
    <row r="100" spans="1:13" x14ac:dyDescent="0.35">
      <c r="A100" s="8" t="s">
        <v>43</v>
      </c>
      <c r="B100" s="8" t="s">
        <v>990</v>
      </c>
      <c r="C100" s="8" t="s">
        <v>406</v>
      </c>
      <c r="D100" s="8" t="s">
        <v>981</v>
      </c>
      <c r="E100" s="7">
        <v>0</v>
      </c>
      <c r="F100" s="7">
        <v>0</v>
      </c>
      <c r="G100" s="6">
        <v>0</v>
      </c>
      <c r="H100" s="7">
        <v>0</v>
      </c>
      <c r="I100" s="6">
        <v>0</v>
      </c>
      <c r="J100" s="7">
        <v>0</v>
      </c>
      <c r="K100" s="6">
        <v>0</v>
      </c>
      <c r="L100" s="7">
        <v>0</v>
      </c>
      <c r="M100" s="6">
        <v>0</v>
      </c>
    </row>
    <row r="101" spans="1:13" x14ac:dyDescent="0.35">
      <c r="A101" s="8" t="s">
        <v>43</v>
      </c>
      <c r="B101" s="8" t="s">
        <v>990</v>
      </c>
      <c r="C101" s="8" t="s">
        <v>407</v>
      </c>
      <c r="D101" s="8" t="s">
        <v>981</v>
      </c>
      <c r="E101" s="7">
        <v>0</v>
      </c>
      <c r="F101" s="7">
        <v>0</v>
      </c>
      <c r="G101" s="6">
        <v>0</v>
      </c>
      <c r="H101" s="7">
        <v>0</v>
      </c>
      <c r="I101" s="6">
        <v>0</v>
      </c>
      <c r="J101" s="7">
        <v>0</v>
      </c>
      <c r="K101" s="6">
        <v>0</v>
      </c>
      <c r="L101" s="7">
        <v>0</v>
      </c>
      <c r="M101" s="6">
        <v>0</v>
      </c>
    </row>
    <row r="102" spans="1:13" x14ac:dyDescent="0.35">
      <c r="A102" s="8" t="s">
        <v>43</v>
      </c>
      <c r="B102" s="8" t="s">
        <v>990</v>
      </c>
      <c r="C102" s="8" t="s">
        <v>408</v>
      </c>
      <c r="D102" s="8" t="s">
        <v>975</v>
      </c>
      <c r="E102" s="7">
        <v>0</v>
      </c>
      <c r="F102" s="7">
        <v>0</v>
      </c>
      <c r="G102" s="6">
        <v>0</v>
      </c>
      <c r="H102" s="7">
        <v>0</v>
      </c>
      <c r="I102" s="6">
        <v>0</v>
      </c>
      <c r="J102" s="7">
        <v>0</v>
      </c>
      <c r="K102" s="6">
        <v>0</v>
      </c>
      <c r="L102" s="7">
        <v>0</v>
      </c>
      <c r="M102" s="6">
        <v>0</v>
      </c>
    </row>
    <row r="103" spans="1:13" x14ac:dyDescent="0.35">
      <c r="A103" s="8" t="s">
        <v>43</v>
      </c>
      <c r="B103" s="8" t="s">
        <v>990</v>
      </c>
      <c r="C103" s="8" t="s">
        <v>409</v>
      </c>
      <c r="D103" s="8" t="s">
        <v>985</v>
      </c>
      <c r="E103" s="7">
        <v>0</v>
      </c>
      <c r="F103" s="7">
        <v>0</v>
      </c>
      <c r="G103" s="6">
        <v>0</v>
      </c>
      <c r="H103" s="7">
        <v>0</v>
      </c>
      <c r="I103" s="6">
        <v>0</v>
      </c>
      <c r="J103" s="7">
        <v>0</v>
      </c>
      <c r="K103" s="6">
        <v>0</v>
      </c>
      <c r="L103" s="7">
        <v>0</v>
      </c>
      <c r="M103" s="6">
        <v>0</v>
      </c>
    </row>
    <row r="104" spans="1:13" x14ac:dyDescent="0.35">
      <c r="A104" s="8" t="s">
        <v>43</v>
      </c>
      <c r="B104" s="8" t="s">
        <v>990</v>
      </c>
      <c r="C104" s="8" t="s">
        <v>410</v>
      </c>
      <c r="D104" s="8" t="s">
        <v>981</v>
      </c>
      <c r="E104" s="7">
        <v>0</v>
      </c>
      <c r="F104" s="7">
        <v>0</v>
      </c>
      <c r="G104" s="6">
        <v>0</v>
      </c>
      <c r="H104" s="7">
        <v>0</v>
      </c>
      <c r="I104" s="6">
        <v>0</v>
      </c>
      <c r="J104" s="7">
        <v>0</v>
      </c>
      <c r="K104" s="6">
        <v>0</v>
      </c>
      <c r="L104" s="7">
        <v>0</v>
      </c>
      <c r="M104" s="6">
        <v>0</v>
      </c>
    </row>
    <row r="105" spans="1:13" x14ac:dyDescent="0.35">
      <c r="A105" s="8" t="s">
        <v>43</v>
      </c>
      <c r="B105" s="8" t="s">
        <v>990</v>
      </c>
      <c r="C105" s="8" t="s">
        <v>411</v>
      </c>
      <c r="D105" s="8" t="s">
        <v>982</v>
      </c>
      <c r="E105" s="7">
        <v>0</v>
      </c>
      <c r="F105" s="7">
        <v>0</v>
      </c>
      <c r="G105" s="6">
        <v>0</v>
      </c>
      <c r="H105" s="7">
        <v>0</v>
      </c>
      <c r="I105" s="6">
        <v>0</v>
      </c>
      <c r="J105" s="7">
        <v>0</v>
      </c>
      <c r="K105" s="6">
        <v>0</v>
      </c>
      <c r="L105" s="7">
        <v>0</v>
      </c>
      <c r="M105" s="6">
        <v>0</v>
      </c>
    </row>
    <row r="106" spans="1:13" x14ac:dyDescent="0.35">
      <c r="A106" s="8" t="s">
        <v>43</v>
      </c>
      <c r="B106" s="8" t="s">
        <v>990</v>
      </c>
      <c r="C106" s="8" t="s">
        <v>412</v>
      </c>
      <c r="D106" s="8" t="s">
        <v>982</v>
      </c>
      <c r="E106" s="7">
        <v>0</v>
      </c>
      <c r="F106" s="7">
        <v>0</v>
      </c>
      <c r="G106" s="6">
        <v>0</v>
      </c>
      <c r="H106" s="7">
        <v>0</v>
      </c>
      <c r="I106" s="6">
        <v>0</v>
      </c>
      <c r="J106" s="7">
        <v>0</v>
      </c>
      <c r="K106" s="6">
        <v>0</v>
      </c>
      <c r="L106" s="7">
        <v>0</v>
      </c>
      <c r="M106" s="6">
        <v>0</v>
      </c>
    </row>
    <row r="107" spans="1:13" x14ac:dyDescent="0.35">
      <c r="A107" s="8" t="s">
        <v>43</v>
      </c>
      <c r="B107" s="8" t="s">
        <v>990</v>
      </c>
      <c r="C107" s="8" t="s">
        <v>413</v>
      </c>
      <c r="D107" s="8" t="s">
        <v>978</v>
      </c>
      <c r="E107" s="7">
        <v>0</v>
      </c>
      <c r="F107" s="7">
        <v>0</v>
      </c>
      <c r="G107" s="6">
        <v>0</v>
      </c>
      <c r="H107" s="7">
        <v>0</v>
      </c>
      <c r="I107" s="6">
        <v>0</v>
      </c>
      <c r="J107" s="7">
        <v>0</v>
      </c>
      <c r="K107" s="6">
        <v>0</v>
      </c>
      <c r="L107" s="7">
        <v>0</v>
      </c>
      <c r="M107" s="6">
        <v>0</v>
      </c>
    </row>
    <row r="108" spans="1:13" x14ac:dyDescent="0.35">
      <c r="A108" s="8" t="s">
        <v>43</v>
      </c>
      <c r="B108" s="8" t="s">
        <v>990</v>
      </c>
      <c r="C108" s="8" t="s">
        <v>414</v>
      </c>
      <c r="D108" s="8" t="s">
        <v>973</v>
      </c>
      <c r="E108" s="7">
        <v>0</v>
      </c>
      <c r="F108" s="7">
        <v>0</v>
      </c>
      <c r="G108" s="6">
        <v>0</v>
      </c>
      <c r="H108" s="7">
        <v>0</v>
      </c>
      <c r="I108" s="6">
        <v>0</v>
      </c>
      <c r="J108" s="7">
        <v>0</v>
      </c>
      <c r="K108" s="6">
        <v>0</v>
      </c>
      <c r="L108" s="7">
        <v>0</v>
      </c>
      <c r="M108" s="6">
        <v>0</v>
      </c>
    </row>
    <row r="109" spans="1:13" x14ac:dyDescent="0.35">
      <c r="A109" s="8" t="s">
        <v>43</v>
      </c>
      <c r="B109" s="8" t="s">
        <v>990</v>
      </c>
      <c r="C109" s="8" t="s">
        <v>415</v>
      </c>
      <c r="D109" s="8" t="s">
        <v>973</v>
      </c>
      <c r="E109" s="7">
        <v>16.349439</v>
      </c>
      <c r="F109" s="7">
        <v>305947.7</v>
      </c>
      <c r="G109" s="6">
        <v>5002073.49</v>
      </c>
      <c r="H109" s="7">
        <v>0</v>
      </c>
      <c r="I109" s="6">
        <v>0</v>
      </c>
      <c r="J109" s="7">
        <v>0</v>
      </c>
      <c r="K109" s="6">
        <v>0</v>
      </c>
      <c r="L109" s="7">
        <v>0</v>
      </c>
      <c r="M109" s="6">
        <v>0</v>
      </c>
    </row>
    <row r="110" spans="1:13" x14ac:dyDescent="0.35">
      <c r="A110" s="8" t="s">
        <v>43</v>
      </c>
      <c r="B110" s="8" t="s">
        <v>990</v>
      </c>
      <c r="C110" s="8" t="s">
        <v>416</v>
      </c>
      <c r="D110" s="8" t="s">
        <v>975</v>
      </c>
      <c r="E110" s="7">
        <v>18.670244</v>
      </c>
      <c r="F110" s="7">
        <v>41257.120000000003</v>
      </c>
      <c r="G110" s="6">
        <v>770280.53</v>
      </c>
      <c r="H110" s="7">
        <v>0</v>
      </c>
      <c r="I110" s="6">
        <v>0</v>
      </c>
      <c r="J110" s="7">
        <v>0</v>
      </c>
      <c r="K110" s="6">
        <v>0</v>
      </c>
      <c r="L110" s="7">
        <v>0</v>
      </c>
      <c r="M110" s="6">
        <v>0</v>
      </c>
    </row>
    <row r="111" spans="1:13" x14ac:dyDescent="0.35">
      <c r="A111" s="8" t="s">
        <v>43</v>
      </c>
      <c r="B111" s="8" t="s">
        <v>990</v>
      </c>
      <c r="C111" s="8" t="s">
        <v>417</v>
      </c>
      <c r="D111" s="8" t="s">
        <v>975</v>
      </c>
      <c r="E111" s="7">
        <v>0</v>
      </c>
      <c r="F111" s="7">
        <v>0</v>
      </c>
      <c r="G111" s="6">
        <v>0</v>
      </c>
      <c r="H111" s="7">
        <v>0</v>
      </c>
      <c r="I111" s="6">
        <v>0</v>
      </c>
      <c r="J111" s="7">
        <v>0</v>
      </c>
      <c r="K111" s="6">
        <v>0</v>
      </c>
      <c r="L111" s="7">
        <v>0</v>
      </c>
      <c r="M111" s="6">
        <v>0</v>
      </c>
    </row>
    <row r="112" spans="1:13" x14ac:dyDescent="0.35">
      <c r="A112" s="8" t="s">
        <v>43</v>
      </c>
      <c r="B112" s="8" t="s">
        <v>990</v>
      </c>
      <c r="C112" s="8" t="s">
        <v>418</v>
      </c>
      <c r="D112" s="8" t="s">
        <v>980</v>
      </c>
      <c r="E112" s="7">
        <v>0</v>
      </c>
      <c r="F112" s="7">
        <v>0</v>
      </c>
      <c r="G112" s="6">
        <v>0</v>
      </c>
      <c r="H112" s="7">
        <v>0</v>
      </c>
      <c r="I112" s="6">
        <v>0</v>
      </c>
      <c r="J112" s="7">
        <v>0</v>
      </c>
      <c r="K112" s="6">
        <v>0</v>
      </c>
      <c r="L112" s="7">
        <v>0</v>
      </c>
      <c r="M112" s="6">
        <v>0</v>
      </c>
    </row>
    <row r="113" spans="1:13" x14ac:dyDescent="0.35">
      <c r="A113" s="8" t="s">
        <v>43</v>
      </c>
      <c r="B113" s="8" t="s">
        <v>990</v>
      </c>
      <c r="C113" s="8" t="s">
        <v>419</v>
      </c>
      <c r="D113" s="8" t="s">
        <v>977</v>
      </c>
      <c r="E113" s="7">
        <v>0</v>
      </c>
      <c r="F113" s="7">
        <v>0</v>
      </c>
      <c r="G113" s="6">
        <v>0</v>
      </c>
      <c r="H113" s="7">
        <v>0</v>
      </c>
      <c r="I113" s="6">
        <v>0</v>
      </c>
      <c r="J113" s="7">
        <v>0</v>
      </c>
      <c r="K113" s="6">
        <v>0</v>
      </c>
      <c r="L113" s="7">
        <v>0</v>
      </c>
      <c r="M113" s="6">
        <v>0</v>
      </c>
    </row>
    <row r="114" spans="1:13" x14ac:dyDescent="0.35">
      <c r="A114" s="8" t="s">
        <v>43</v>
      </c>
      <c r="B114" s="8" t="s">
        <v>990</v>
      </c>
      <c r="C114" s="8" t="s">
        <v>420</v>
      </c>
      <c r="D114" s="8" t="s">
        <v>983</v>
      </c>
      <c r="E114" s="7">
        <v>0</v>
      </c>
      <c r="F114" s="7">
        <v>0</v>
      </c>
      <c r="G114" s="6">
        <v>0</v>
      </c>
      <c r="H114" s="7">
        <v>0</v>
      </c>
      <c r="I114" s="6">
        <v>0</v>
      </c>
      <c r="J114" s="7">
        <v>0</v>
      </c>
      <c r="K114" s="6">
        <v>0</v>
      </c>
      <c r="L114" s="7">
        <v>0</v>
      </c>
      <c r="M114" s="6">
        <v>0</v>
      </c>
    </row>
    <row r="115" spans="1:13" x14ac:dyDescent="0.35">
      <c r="A115" s="8" t="s">
        <v>43</v>
      </c>
      <c r="B115" s="8" t="s">
        <v>990</v>
      </c>
      <c r="C115" s="8" t="s">
        <v>421</v>
      </c>
      <c r="D115" s="8" t="s">
        <v>972</v>
      </c>
      <c r="E115" s="7">
        <v>0</v>
      </c>
      <c r="F115" s="7">
        <v>0</v>
      </c>
      <c r="G115" s="6">
        <v>0</v>
      </c>
      <c r="H115" s="7">
        <v>0</v>
      </c>
      <c r="I115" s="6">
        <v>0</v>
      </c>
      <c r="J115" s="7">
        <v>0</v>
      </c>
      <c r="K115" s="6">
        <v>0</v>
      </c>
      <c r="L115" s="7">
        <v>0</v>
      </c>
      <c r="M115" s="6">
        <v>0</v>
      </c>
    </row>
    <row r="116" spans="1:13" x14ac:dyDescent="0.35">
      <c r="A116" s="8" t="s">
        <v>43</v>
      </c>
      <c r="B116" s="8" t="s">
        <v>990</v>
      </c>
      <c r="C116" s="8" t="s">
        <v>422</v>
      </c>
      <c r="D116" s="8" t="s">
        <v>975</v>
      </c>
      <c r="E116" s="7">
        <v>0</v>
      </c>
      <c r="F116" s="7">
        <v>0</v>
      </c>
      <c r="G116" s="6">
        <v>0</v>
      </c>
      <c r="H116" s="7">
        <v>0</v>
      </c>
      <c r="I116" s="6">
        <v>0</v>
      </c>
      <c r="J116" s="7">
        <v>0</v>
      </c>
      <c r="K116" s="6">
        <v>0</v>
      </c>
      <c r="L116" s="7">
        <v>0</v>
      </c>
      <c r="M116" s="6">
        <v>0</v>
      </c>
    </row>
    <row r="117" spans="1:13" x14ac:dyDescent="0.35">
      <c r="A117" s="8" t="s">
        <v>43</v>
      </c>
      <c r="B117" s="8" t="s">
        <v>990</v>
      </c>
      <c r="C117" s="8" t="s">
        <v>423</v>
      </c>
      <c r="D117" s="8" t="s">
        <v>975</v>
      </c>
      <c r="E117" s="7">
        <v>0</v>
      </c>
      <c r="F117" s="7">
        <v>0</v>
      </c>
      <c r="G117" s="6">
        <v>0</v>
      </c>
      <c r="H117" s="7">
        <v>0</v>
      </c>
      <c r="I117" s="6">
        <v>0</v>
      </c>
      <c r="J117" s="7">
        <v>0</v>
      </c>
      <c r="K117" s="6">
        <v>0</v>
      </c>
      <c r="L117" s="7">
        <v>0</v>
      </c>
      <c r="M117" s="6">
        <v>0</v>
      </c>
    </row>
    <row r="118" spans="1:13" x14ac:dyDescent="0.35">
      <c r="A118" s="8" t="s">
        <v>43</v>
      </c>
      <c r="B118" s="8" t="s">
        <v>990</v>
      </c>
      <c r="C118" s="8" t="s">
        <v>424</v>
      </c>
      <c r="D118" s="8" t="s">
        <v>976</v>
      </c>
      <c r="E118" s="7">
        <v>0</v>
      </c>
      <c r="F118" s="7">
        <v>0</v>
      </c>
      <c r="G118" s="6">
        <v>0</v>
      </c>
      <c r="H118" s="7">
        <v>0</v>
      </c>
      <c r="I118" s="6">
        <v>0</v>
      </c>
      <c r="J118" s="7">
        <v>0</v>
      </c>
      <c r="K118" s="6">
        <v>0</v>
      </c>
      <c r="L118" s="7">
        <v>0</v>
      </c>
      <c r="M118" s="6">
        <v>0</v>
      </c>
    </row>
    <row r="119" spans="1:13" x14ac:dyDescent="0.35">
      <c r="A119" s="8" t="s">
        <v>43</v>
      </c>
      <c r="B119" s="8" t="s">
        <v>990</v>
      </c>
      <c r="C119" s="8" t="s">
        <v>425</v>
      </c>
      <c r="D119" s="8" t="s">
        <v>976</v>
      </c>
      <c r="E119" s="7">
        <v>0</v>
      </c>
      <c r="F119" s="7">
        <v>0</v>
      </c>
      <c r="G119" s="6">
        <v>0</v>
      </c>
      <c r="H119" s="7">
        <v>0</v>
      </c>
      <c r="I119" s="6">
        <v>0</v>
      </c>
      <c r="J119" s="7">
        <v>0</v>
      </c>
      <c r="K119" s="6">
        <v>0</v>
      </c>
      <c r="L119" s="7">
        <v>0</v>
      </c>
      <c r="M119" s="6">
        <v>0</v>
      </c>
    </row>
    <row r="120" spans="1:13" x14ac:dyDescent="0.35">
      <c r="A120" s="8" t="s">
        <v>43</v>
      </c>
      <c r="B120" s="8" t="s">
        <v>990</v>
      </c>
      <c r="C120" s="8" t="s">
        <v>426</v>
      </c>
      <c r="D120" s="8" t="s">
        <v>986</v>
      </c>
      <c r="E120" s="7">
        <v>0</v>
      </c>
      <c r="F120" s="7">
        <v>0</v>
      </c>
      <c r="G120" s="6">
        <v>0</v>
      </c>
      <c r="H120" s="7">
        <v>0</v>
      </c>
      <c r="I120" s="6">
        <v>0</v>
      </c>
      <c r="J120" s="7">
        <v>0</v>
      </c>
      <c r="K120" s="6">
        <v>0</v>
      </c>
      <c r="L120" s="7">
        <v>0</v>
      </c>
      <c r="M120" s="6">
        <v>0</v>
      </c>
    </row>
    <row r="121" spans="1:13" x14ac:dyDescent="0.35">
      <c r="A121" s="8" t="s">
        <v>43</v>
      </c>
      <c r="B121" s="8" t="s">
        <v>990</v>
      </c>
      <c r="C121" s="8" t="s">
        <v>427</v>
      </c>
      <c r="D121" s="8" t="s">
        <v>978</v>
      </c>
      <c r="E121" s="7">
        <v>0</v>
      </c>
      <c r="F121" s="7">
        <v>0</v>
      </c>
      <c r="G121" s="6">
        <v>0</v>
      </c>
      <c r="H121" s="7">
        <v>0</v>
      </c>
      <c r="I121" s="6">
        <v>0</v>
      </c>
      <c r="J121" s="7">
        <v>0</v>
      </c>
      <c r="K121" s="6">
        <v>0</v>
      </c>
      <c r="L121" s="7">
        <v>0</v>
      </c>
      <c r="M121" s="6">
        <v>0</v>
      </c>
    </row>
    <row r="122" spans="1:13" x14ac:dyDescent="0.35">
      <c r="A122" s="8" t="s">
        <v>43</v>
      </c>
      <c r="B122" s="8" t="s">
        <v>990</v>
      </c>
      <c r="C122" s="8" t="s">
        <v>428</v>
      </c>
      <c r="D122" s="8" t="s">
        <v>973</v>
      </c>
      <c r="E122" s="7">
        <v>16.349437000000002</v>
      </c>
      <c r="F122" s="7">
        <v>28566.2</v>
      </c>
      <c r="G122" s="6">
        <v>467041.31</v>
      </c>
      <c r="H122" s="7">
        <v>557.30999999999995</v>
      </c>
      <c r="I122" s="6">
        <v>9111.7099999999991</v>
      </c>
      <c r="J122" s="7">
        <v>0</v>
      </c>
      <c r="K122" s="6">
        <v>0</v>
      </c>
      <c r="L122" s="7">
        <v>557.30999999999995</v>
      </c>
      <c r="M122" s="6">
        <v>9111.7099999999991</v>
      </c>
    </row>
    <row r="123" spans="1:13" x14ac:dyDescent="0.35">
      <c r="A123" s="8" t="s">
        <v>43</v>
      </c>
      <c r="B123" s="8" t="s">
        <v>990</v>
      </c>
      <c r="C123" s="8" t="s">
        <v>429</v>
      </c>
      <c r="D123" s="8" t="s">
        <v>981</v>
      </c>
      <c r="E123" s="7">
        <v>0</v>
      </c>
      <c r="F123" s="7">
        <v>0</v>
      </c>
      <c r="G123" s="6">
        <v>0</v>
      </c>
      <c r="H123" s="7">
        <v>0</v>
      </c>
      <c r="I123" s="6">
        <v>0</v>
      </c>
      <c r="J123" s="7">
        <v>0</v>
      </c>
      <c r="K123" s="6">
        <v>0</v>
      </c>
      <c r="L123" s="7">
        <v>0</v>
      </c>
      <c r="M123" s="6">
        <v>0</v>
      </c>
    </row>
    <row r="124" spans="1:13" x14ac:dyDescent="0.35">
      <c r="A124" s="8" t="s">
        <v>43</v>
      </c>
      <c r="B124" s="8" t="s">
        <v>990</v>
      </c>
      <c r="C124" s="8" t="s">
        <v>430</v>
      </c>
      <c r="D124" s="8" t="s">
        <v>975</v>
      </c>
      <c r="E124" s="7">
        <v>0</v>
      </c>
      <c r="F124" s="7">
        <v>0</v>
      </c>
      <c r="G124" s="6">
        <v>0</v>
      </c>
      <c r="H124" s="7">
        <v>0</v>
      </c>
      <c r="I124" s="6">
        <v>0</v>
      </c>
      <c r="J124" s="7">
        <v>0</v>
      </c>
      <c r="K124" s="6">
        <v>0</v>
      </c>
      <c r="L124" s="7">
        <v>0</v>
      </c>
      <c r="M124" s="6">
        <v>0</v>
      </c>
    </row>
    <row r="125" spans="1:13" x14ac:dyDescent="0.35">
      <c r="A125" s="8" t="s">
        <v>43</v>
      </c>
      <c r="B125" s="8" t="s">
        <v>990</v>
      </c>
      <c r="C125" s="8" t="s">
        <v>431</v>
      </c>
      <c r="D125" s="8" t="s">
        <v>975</v>
      </c>
      <c r="E125" s="7">
        <v>0</v>
      </c>
      <c r="F125" s="7">
        <v>0</v>
      </c>
      <c r="G125" s="6">
        <v>0</v>
      </c>
      <c r="H125" s="7">
        <v>0</v>
      </c>
      <c r="I125" s="6">
        <v>0</v>
      </c>
      <c r="J125" s="7">
        <v>0</v>
      </c>
      <c r="K125" s="6">
        <v>0</v>
      </c>
      <c r="L125" s="7">
        <v>0</v>
      </c>
      <c r="M125" s="6">
        <v>0</v>
      </c>
    </row>
    <row r="126" spans="1:13" x14ac:dyDescent="0.35">
      <c r="A126" s="8" t="s">
        <v>43</v>
      </c>
      <c r="B126" s="8" t="s">
        <v>990</v>
      </c>
      <c r="C126" s="8" t="s">
        <v>432</v>
      </c>
      <c r="D126" s="8" t="s">
        <v>973</v>
      </c>
      <c r="E126" s="7">
        <v>0</v>
      </c>
      <c r="F126" s="7">
        <v>0</v>
      </c>
      <c r="G126" s="6">
        <v>0</v>
      </c>
      <c r="H126" s="7">
        <v>0</v>
      </c>
      <c r="I126" s="6">
        <v>0</v>
      </c>
      <c r="J126" s="7">
        <v>0</v>
      </c>
      <c r="K126" s="6">
        <v>0</v>
      </c>
      <c r="L126" s="7">
        <v>0</v>
      </c>
      <c r="M126" s="6">
        <v>0</v>
      </c>
    </row>
    <row r="127" spans="1:13" x14ac:dyDescent="0.35">
      <c r="A127" s="8" t="s">
        <v>43</v>
      </c>
      <c r="B127" s="8" t="s">
        <v>990</v>
      </c>
      <c r="C127" s="8" t="s">
        <v>433</v>
      </c>
      <c r="D127" s="8" t="s">
        <v>973</v>
      </c>
      <c r="E127" s="7">
        <v>0</v>
      </c>
      <c r="F127" s="7">
        <v>0</v>
      </c>
      <c r="G127" s="6">
        <v>0</v>
      </c>
      <c r="H127" s="7">
        <v>0</v>
      </c>
      <c r="I127" s="6">
        <v>0</v>
      </c>
      <c r="J127" s="7">
        <v>0</v>
      </c>
      <c r="K127" s="6">
        <v>0</v>
      </c>
      <c r="L127" s="7">
        <v>0</v>
      </c>
      <c r="M127" s="6">
        <v>0</v>
      </c>
    </row>
    <row r="128" spans="1:13" x14ac:dyDescent="0.35">
      <c r="A128" s="8" t="s">
        <v>43</v>
      </c>
      <c r="B128" s="8" t="s">
        <v>990</v>
      </c>
      <c r="C128" s="8" t="s">
        <v>434</v>
      </c>
      <c r="D128" s="8" t="s">
        <v>973</v>
      </c>
      <c r="E128" s="7">
        <v>0</v>
      </c>
      <c r="F128" s="7">
        <v>0</v>
      </c>
      <c r="G128" s="6">
        <v>0</v>
      </c>
      <c r="H128" s="7">
        <v>0</v>
      </c>
      <c r="I128" s="6">
        <v>0</v>
      </c>
      <c r="J128" s="7">
        <v>0</v>
      </c>
      <c r="K128" s="6">
        <v>0</v>
      </c>
      <c r="L128" s="7">
        <v>0</v>
      </c>
      <c r="M128" s="6">
        <v>0</v>
      </c>
    </row>
    <row r="129" spans="1:13" x14ac:dyDescent="0.35">
      <c r="A129" s="8" t="s">
        <v>43</v>
      </c>
      <c r="B129" s="8" t="s">
        <v>990</v>
      </c>
      <c r="C129" s="8" t="s">
        <v>435</v>
      </c>
      <c r="D129" s="8" t="s">
        <v>973</v>
      </c>
      <c r="E129" s="7">
        <v>16.349437999999999</v>
      </c>
      <c r="F129" s="7">
        <v>66062.28</v>
      </c>
      <c r="G129" s="6">
        <v>1080081.21</v>
      </c>
      <c r="H129" s="7">
        <v>0</v>
      </c>
      <c r="I129" s="6">
        <v>0</v>
      </c>
      <c r="J129" s="7">
        <v>179.01</v>
      </c>
      <c r="K129" s="6">
        <v>2926.71</v>
      </c>
      <c r="L129" s="7">
        <v>-179.01</v>
      </c>
      <c r="M129" s="6">
        <v>-2926.71</v>
      </c>
    </row>
    <row r="130" spans="1:13" x14ac:dyDescent="0.35">
      <c r="A130" s="8" t="s">
        <v>43</v>
      </c>
      <c r="B130" s="8" t="s">
        <v>990</v>
      </c>
      <c r="C130" s="8" t="s">
        <v>436</v>
      </c>
      <c r="D130" s="8" t="s">
        <v>981</v>
      </c>
      <c r="E130" s="7">
        <v>0</v>
      </c>
      <c r="F130" s="7">
        <v>0</v>
      </c>
      <c r="G130" s="6">
        <v>0</v>
      </c>
      <c r="H130" s="7">
        <v>0</v>
      </c>
      <c r="I130" s="6">
        <v>0</v>
      </c>
      <c r="J130" s="7">
        <v>0</v>
      </c>
      <c r="K130" s="6">
        <v>0</v>
      </c>
      <c r="L130" s="7">
        <v>0</v>
      </c>
      <c r="M130" s="6">
        <v>0</v>
      </c>
    </row>
    <row r="131" spans="1:13" x14ac:dyDescent="0.35">
      <c r="A131" s="8" t="s">
        <v>43</v>
      </c>
      <c r="B131" s="8" t="s">
        <v>990</v>
      </c>
      <c r="C131" s="8" t="s">
        <v>437</v>
      </c>
      <c r="D131" s="8" t="s">
        <v>975</v>
      </c>
      <c r="E131" s="7">
        <v>0</v>
      </c>
      <c r="F131" s="7">
        <v>0</v>
      </c>
      <c r="G131" s="6">
        <v>0</v>
      </c>
      <c r="H131" s="7">
        <v>0</v>
      </c>
      <c r="I131" s="6">
        <v>0</v>
      </c>
      <c r="J131" s="7">
        <v>0</v>
      </c>
      <c r="K131" s="6">
        <v>0</v>
      </c>
      <c r="L131" s="7">
        <v>0</v>
      </c>
      <c r="M131" s="6">
        <v>0</v>
      </c>
    </row>
    <row r="132" spans="1:13" x14ac:dyDescent="0.35">
      <c r="A132" s="8" t="s">
        <v>43</v>
      </c>
      <c r="B132" s="8" t="s">
        <v>990</v>
      </c>
      <c r="C132" s="8" t="s">
        <v>438</v>
      </c>
      <c r="D132" s="8" t="s">
        <v>975</v>
      </c>
      <c r="E132" s="7">
        <v>0</v>
      </c>
      <c r="F132" s="7">
        <v>0</v>
      </c>
      <c r="G132" s="6">
        <v>0</v>
      </c>
      <c r="H132" s="7">
        <v>0</v>
      </c>
      <c r="I132" s="6">
        <v>0</v>
      </c>
      <c r="J132" s="7">
        <v>0</v>
      </c>
      <c r="K132" s="6">
        <v>0</v>
      </c>
      <c r="L132" s="7">
        <v>0</v>
      </c>
      <c r="M132" s="6">
        <v>0</v>
      </c>
    </row>
    <row r="133" spans="1:13" x14ac:dyDescent="0.35">
      <c r="A133" s="8" t="s">
        <v>43</v>
      </c>
      <c r="B133" s="8" t="s">
        <v>990</v>
      </c>
      <c r="C133" s="8" t="s">
        <v>439</v>
      </c>
      <c r="D133" s="8" t="s">
        <v>980</v>
      </c>
      <c r="E133" s="7">
        <v>0</v>
      </c>
      <c r="F133" s="7">
        <v>0</v>
      </c>
      <c r="G133" s="6">
        <v>0</v>
      </c>
      <c r="H133" s="7">
        <v>0</v>
      </c>
      <c r="I133" s="6">
        <v>0</v>
      </c>
      <c r="J133" s="7">
        <v>0</v>
      </c>
      <c r="K133" s="6">
        <v>0</v>
      </c>
      <c r="L133" s="7">
        <v>0</v>
      </c>
      <c r="M133" s="6">
        <v>0</v>
      </c>
    </row>
    <row r="134" spans="1:13" x14ac:dyDescent="0.35">
      <c r="A134" s="8" t="s">
        <v>43</v>
      </c>
      <c r="B134" s="8" t="s">
        <v>990</v>
      </c>
      <c r="C134" s="8" t="s">
        <v>440</v>
      </c>
      <c r="D134" s="8" t="s">
        <v>973</v>
      </c>
      <c r="E134" s="7">
        <v>0</v>
      </c>
      <c r="F134" s="7">
        <v>0</v>
      </c>
      <c r="G134" s="6">
        <v>0</v>
      </c>
      <c r="H134" s="7">
        <v>0</v>
      </c>
      <c r="I134" s="6">
        <v>0</v>
      </c>
      <c r="J134" s="7">
        <v>0</v>
      </c>
      <c r="K134" s="6">
        <v>0</v>
      </c>
      <c r="L134" s="7">
        <v>0</v>
      </c>
      <c r="M134" s="6">
        <v>0</v>
      </c>
    </row>
    <row r="135" spans="1:13" x14ac:dyDescent="0.35">
      <c r="A135" s="8" t="s">
        <v>43</v>
      </c>
      <c r="B135" s="8" t="s">
        <v>990</v>
      </c>
      <c r="C135" s="8" t="s">
        <v>441</v>
      </c>
      <c r="D135" s="8" t="s">
        <v>981</v>
      </c>
      <c r="E135" s="7">
        <v>0</v>
      </c>
      <c r="F135" s="7">
        <v>0</v>
      </c>
      <c r="G135" s="6">
        <v>0</v>
      </c>
      <c r="H135" s="7">
        <v>0</v>
      </c>
      <c r="I135" s="6">
        <v>0</v>
      </c>
      <c r="J135" s="7">
        <v>0</v>
      </c>
      <c r="K135" s="6">
        <v>0</v>
      </c>
      <c r="L135" s="7">
        <v>0</v>
      </c>
      <c r="M135" s="6">
        <v>0</v>
      </c>
    </row>
    <row r="136" spans="1:13" x14ac:dyDescent="0.35">
      <c r="A136" s="8" t="s">
        <v>43</v>
      </c>
      <c r="B136" s="8" t="s">
        <v>990</v>
      </c>
      <c r="C136" s="8" t="s">
        <v>442</v>
      </c>
      <c r="D136" s="8" t="s">
        <v>975</v>
      </c>
      <c r="E136" s="7">
        <v>0</v>
      </c>
      <c r="F136" s="7">
        <v>0</v>
      </c>
      <c r="G136" s="6">
        <v>0</v>
      </c>
      <c r="H136" s="7">
        <v>0</v>
      </c>
      <c r="I136" s="6">
        <v>0</v>
      </c>
      <c r="J136" s="7">
        <v>0</v>
      </c>
      <c r="K136" s="6">
        <v>0</v>
      </c>
      <c r="L136" s="7">
        <v>0</v>
      </c>
      <c r="M136" s="6">
        <v>0</v>
      </c>
    </row>
    <row r="137" spans="1:13" x14ac:dyDescent="0.35">
      <c r="A137" s="8" t="s">
        <v>43</v>
      </c>
      <c r="B137" s="8" t="s">
        <v>990</v>
      </c>
      <c r="C137" s="8" t="s">
        <v>443</v>
      </c>
      <c r="D137" s="8" t="s">
        <v>979</v>
      </c>
      <c r="E137" s="7">
        <v>0</v>
      </c>
      <c r="F137" s="7">
        <v>0</v>
      </c>
      <c r="G137" s="6">
        <v>0</v>
      </c>
      <c r="H137" s="7">
        <v>0</v>
      </c>
      <c r="I137" s="6">
        <v>0</v>
      </c>
      <c r="J137" s="7">
        <v>0</v>
      </c>
      <c r="K137" s="6">
        <v>0</v>
      </c>
      <c r="L137" s="7">
        <v>0</v>
      </c>
      <c r="M137" s="6">
        <v>0</v>
      </c>
    </row>
    <row r="138" spans="1:13" x14ac:dyDescent="0.35">
      <c r="A138" s="8" t="s">
        <v>43</v>
      </c>
      <c r="B138" s="8" t="s">
        <v>990</v>
      </c>
      <c r="C138" s="8" t="s">
        <v>444</v>
      </c>
      <c r="D138" s="8" t="s">
        <v>979</v>
      </c>
      <c r="E138" s="7">
        <v>0</v>
      </c>
      <c r="F138" s="7">
        <v>0</v>
      </c>
      <c r="G138" s="6">
        <v>0</v>
      </c>
      <c r="H138" s="7">
        <v>0</v>
      </c>
      <c r="I138" s="6">
        <v>0</v>
      </c>
      <c r="J138" s="7">
        <v>0</v>
      </c>
      <c r="K138" s="6">
        <v>0</v>
      </c>
      <c r="L138" s="7">
        <v>0</v>
      </c>
      <c r="M138" s="6">
        <v>0</v>
      </c>
    </row>
    <row r="139" spans="1:13" x14ac:dyDescent="0.35">
      <c r="A139" s="8" t="s">
        <v>43</v>
      </c>
      <c r="B139" s="8" t="s">
        <v>990</v>
      </c>
      <c r="C139" s="8" t="s">
        <v>445</v>
      </c>
      <c r="D139" s="8" t="s">
        <v>975</v>
      </c>
      <c r="E139" s="7">
        <v>0</v>
      </c>
      <c r="F139" s="7">
        <v>0</v>
      </c>
      <c r="G139" s="6">
        <v>0</v>
      </c>
      <c r="H139" s="7">
        <v>0</v>
      </c>
      <c r="I139" s="6">
        <v>0</v>
      </c>
      <c r="J139" s="7">
        <v>0</v>
      </c>
      <c r="K139" s="6">
        <v>0</v>
      </c>
      <c r="L139" s="7">
        <v>0</v>
      </c>
      <c r="M139" s="6">
        <v>0</v>
      </c>
    </row>
    <row r="140" spans="1:13" x14ac:dyDescent="0.35">
      <c r="A140" s="8" t="s">
        <v>43</v>
      </c>
      <c r="B140" s="8" t="s">
        <v>990</v>
      </c>
      <c r="C140" s="8" t="s">
        <v>446</v>
      </c>
      <c r="D140" s="8" t="s">
        <v>975</v>
      </c>
      <c r="E140" s="7">
        <v>0</v>
      </c>
      <c r="F140" s="7">
        <v>0</v>
      </c>
      <c r="G140" s="6">
        <v>0</v>
      </c>
      <c r="H140" s="7">
        <v>0</v>
      </c>
      <c r="I140" s="6">
        <v>0</v>
      </c>
      <c r="J140" s="7">
        <v>0</v>
      </c>
      <c r="K140" s="6">
        <v>0</v>
      </c>
      <c r="L140" s="7">
        <v>0</v>
      </c>
      <c r="M140" s="6">
        <v>0</v>
      </c>
    </row>
    <row r="141" spans="1:13" x14ac:dyDescent="0.35">
      <c r="A141" s="8" t="s">
        <v>43</v>
      </c>
      <c r="B141" s="8" t="s">
        <v>990</v>
      </c>
      <c r="C141" s="8" t="s">
        <v>447</v>
      </c>
      <c r="D141" s="8" t="s">
        <v>973</v>
      </c>
      <c r="E141" s="7">
        <v>0</v>
      </c>
      <c r="F141" s="7">
        <v>0</v>
      </c>
      <c r="G141" s="6">
        <v>0</v>
      </c>
      <c r="H141" s="7">
        <v>0</v>
      </c>
      <c r="I141" s="6">
        <v>0</v>
      </c>
      <c r="J141" s="7">
        <v>0</v>
      </c>
      <c r="K141" s="6">
        <v>0</v>
      </c>
      <c r="L141" s="7">
        <v>0</v>
      </c>
      <c r="M141" s="6">
        <v>0</v>
      </c>
    </row>
    <row r="142" spans="1:13" x14ac:dyDescent="0.35">
      <c r="A142" s="8" t="s">
        <v>43</v>
      </c>
      <c r="B142" s="8" t="s">
        <v>990</v>
      </c>
      <c r="C142" s="8" t="s">
        <v>448</v>
      </c>
      <c r="D142" s="8" t="s">
        <v>975</v>
      </c>
      <c r="E142" s="7">
        <v>0</v>
      </c>
      <c r="F142" s="7">
        <v>0</v>
      </c>
      <c r="G142" s="6">
        <v>0</v>
      </c>
      <c r="H142" s="7">
        <v>0</v>
      </c>
      <c r="I142" s="6">
        <v>0</v>
      </c>
      <c r="J142" s="7">
        <v>0</v>
      </c>
      <c r="K142" s="6">
        <v>0</v>
      </c>
      <c r="L142" s="7">
        <v>0</v>
      </c>
      <c r="M142" s="6">
        <v>0</v>
      </c>
    </row>
    <row r="143" spans="1:13" x14ac:dyDescent="0.35">
      <c r="A143" s="8" t="s">
        <v>43</v>
      </c>
      <c r="B143" s="8" t="s">
        <v>990</v>
      </c>
      <c r="C143" s="8" t="s">
        <v>449</v>
      </c>
      <c r="D143" s="8" t="s">
        <v>975</v>
      </c>
      <c r="E143" s="7">
        <v>0</v>
      </c>
      <c r="F143" s="7">
        <v>0</v>
      </c>
      <c r="G143" s="6">
        <v>0</v>
      </c>
      <c r="H143" s="7">
        <v>0</v>
      </c>
      <c r="I143" s="6">
        <v>0</v>
      </c>
      <c r="J143" s="7">
        <v>0</v>
      </c>
      <c r="K143" s="6">
        <v>0</v>
      </c>
      <c r="L143" s="7">
        <v>0</v>
      </c>
      <c r="M143" s="6">
        <v>0</v>
      </c>
    </row>
    <row r="144" spans="1:13" x14ac:dyDescent="0.35">
      <c r="A144" s="8" t="s">
        <v>43</v>
      </c>
      <c r="B144" s="8" t="s">
        <v>990</v>
      </c>
      <c r="C144" s="8" t="s">
        <v>450</v>
      </c>
      <c r="D144" s="8" t="s">
        <v>988</v>
      </c>
      <c r="E144" s="7">
        <v>0</v>
      </c>
      <c r="F144" s="7">
        <v>0</v>
      </c>
      <c r="G144" s="6">
        <v>0</v>
      </c>
      <c r="H144" s="7">
        <v>0</v>
      </c>
      <c r="I144" s="6">
        <v>0</v>
      </c>
      <c r="J144" s="7">
        <v>0</v>
      </c>
      <c r="K144" s="6">
        <v>0</v>
      </c>
      <c r="L144" s="7">
        <v>0</v>
      </c>
      <c r="M144" s="6">
        <v>0</v>
      </c>
    </row>
    <row r="145" spans="1:13" x14ac:dyDescent="0.35">
      <c r="A145" s="8" t="s">
        <v>43</v>
      </c>
      <c r="B145" s="8" t="s">
        <v>990</v>
      </c>
      <c r="C145" s="8" t="s">
        <v>451</v>
      </c>
      <c r="D145" s="8" t="s">
        <v>975</v>
      </c>
      <c r="E145" s="7">
        <v>0</v>
      </c>
      <c r="F145" s="7">
        <v>0</v>
      </c>
      <c r="G145" s="6">
        <v>0</v>
      </c>
      <c r="H145" s="7">
        <v>0</v>
      </c>
      <c r="I145" s="6">
        <v>0</v>
      </c>
      <c r="J145" s="7">
        <v>0</v>
      </c>
      <c r="K145" s="6">
        <v>0</v>
      </c>
      <c r="L145" s="7">
        <v>0</v>
      </c>
      <c r="M145" s="6">
        <v>0</v>
      </c>
    </row>
    <row r="146" spans="1:13" x14ac:dyDescent="0.35">
      <c r="A146" s="8" t="s">
        <v>43</v>
      </c>
      <c r="B146" s="8" t="s">
        <v>990</v>
      </c>
      <c r="C146" s="8" t="s">
        <v>452</v>
      </c>
      <c r="D146" s="8" t="s">
        <v>973</v>
      </c>
      <c r="E146" s="7">
        <v>0</v>
      </c>
      <c r="F146" s="7">
        <v>0</v>
      </c>
      <c r="G146" s="6">
        <v>0</v>
      </c>
      <c r="H146" s="7">
        <v>0</v>
      </c>
      <c r="I146" s="6">
        <v>0</v>
      </c>
      <c r="J146" s="7">
        <v>0</v>
      </c>
      <c r="K146" s="6">
        <v>0</v>
      </c>
      <c r="L146" s="7">
        <v>0</v>
      </c>
      <c r="M146" s="6">
        <v>0</v>
      </c>
    </row>
    <row r="147" spans="1:13" x14ac:dyDescent="0.35">
      <c r="A147" s="8" t="s">
        <v>43</v>
      </c>
      <c r="B147" s="8" t="s">
        <v>990</v>
      </c>
      <c r="C147" s="8" t="s">
        <v>453</v>
      </c>
      <c r="D147" s="8" t="s">
        <v>975</v>
      </c>
      <c r="E147" s="7">
        <v>0</v>
      </c>
      <c r="F147" s="7">
        <v>0</v>
      </c>
      <c r="G147" s="6">
        <v>0</v>
      </c>
      <c r="H147" s="7">
        <v>0</v>
      </c>
      <c r="I147" s="6">
        <v>0</v>
      </c>
      <c r="J147" s="7">
        <v>0</v>
      </c>
      <c r="K147" s="6">
        <v>0</v>
      </c>
      <c r="L147" s="7">
        <v>0</v>
      </c>
      <c r="M147" s="6">
        <v>0</v>
      </c>
    </row>
    <row r="148" spans="1:13" x14ac:dyDescent="0.35">
      <c r="A148" s="8" t="s">
        <v>43</v>
      </c>
      <c r="B148" s="8" t="s">
        <v>990</v>
      </c>
      <c r="C148" s="8" t="s">
        <v>454</v>
      </c>
      <c r="D148" s="8" t="s">
        <v>975</v>
      </c>
      <c r="E148" s="7">
        <v>0</v>
      </c>
      <c r="F148" s="7">
        <v>0</v>
      </c>
      <c r="G148" s="6">
        <v>0</v>
      </c>
      <c r="H148" s="7">
        <v>0</v>
      </c>
      <c r="I148" s="6">
        <v>0</v>
      </c>
      <c r="J148" s="7">
        <v>0</v>
      </c>
      <c r="K148" s="6">
        <v>0</v>
      </c>
      <c r="L148" s="7">
        <v>0</v>
      </c>
      <c r="M148" s="6">
        <v>0</v>
      </c>
    </row>
    <row r="149" spans="1:13" x14ac:dyDescent="0.35">
      <c r="A149" s="8" t="s">
        <v>43</v>
      </c>
      <c r="B149" s="8" t="s">
        <v>990</v>
      </c>
      <c r="C149" s="8" t="s">
        <v>455</v>
      </c>
      <c r="D149" s="8" t="s">
        <v>973</v>
      </c>
      <c r="E149" s="7">
        <v>0</v>
      </c>
      <c r="F149" s="7">
        <v>0</v>
      </c>
      <c r="G149" s="6">
        <v>0</v>
      </c>
      <c r="H149" s="7">
        <v>0</v>
      </c>
      <c r="I149" s="6">
        <v>0</v>
      </c>
      <c r="J149" s="7">
        <v>0</v>
      </c>
      <c r="K149" s="6">
        <v>0</v>
      </c>
      <c r="L149" s="7">
        <v>0</v>
      </c>
      <c r="M149" s="6">
        <v>0</v>
      </c>
    </row>
    <row r="150" spans="1:13" x14ac:dyDescent="0.35">
      <c r="A150" s="8" t="s">
        <v>43</v>
      </c>
      <c r="B150" s="8" t="s">
        <v>990</v>
      </c>
      <c r="C150" s="8" t="s">
        <v>456</v>
      </c>
      <c r="D150" s="8" t="s">
        <v>975</v>
      </c>
      <c r="E150" s="7">
        <v>0</v>
      </c>
      <c r="F150" s="7">
        <v>0</v>
      </c>
      <c r="G150" s="6">
        <v>0</v>
      </c>
      <c r="H150" s="7">
        <v>0</v>
      </c>
      <c r="I150" s="6">
        <v>0</v>
      </c>
      <c r="J150" s="7">
        <v>0</v>
      </c>
      <c r="K150" s="6">
        <v>0</v>
      </c>
      <c r="L150" s="7">
        <v>0</v>
      </c>
      <c r="M150" s="6">
        <v>0</v>
      </c>
    </row>
    <row r="151" spans="1:13" x14ac:dyDescent="0.35">
      <c r="A151" s="8" t="s">
        <v>43</v>
      </c>
      <c r="B151" s="8" t="s">
        <v>990</v>
      </c>
      <c r="C151" s="8" t="s">
        <v>457</v>
      </c>
      <c r="D151" s="8" t="s">
        <v>975</v>
      </c>
      <c r="E151" s="7">
        <v>18.670241999999998</v>
      </c>
      <c r="F151" s="7">
        <v>174718.07</v>
      </c>
      <c r="G151" s="6">
        <v>3262028.76</v>
      </c>
      <c r="H151" s="7">
        <v>0</v>
      </c>
      <c r="I151" s="6">
        <v>0</v>
      </c>
      <c r="J151" s="7">
        <v>0</v>
      </c>
      <c r="K151" s="6">
        <v>0</v>
      </c>
      <c r="L151" s="7">
        <v>0</v>
      </c>
      <c r="M151" s="6">
        <v>0</v>
      </c>
    </row>
    <row r="152" spans="1:13" x14ac:dyDescent="0.35">
      <c r="A152" s="8" t="s">
        <v>43</v>
      </c>
      <c r="B152" s="8" t="s">
        <v>990</v>
      </c>
      <c r="C152" s="8" t="s">
        <v>458</v>
      </c>
      <c r="D152" s="8" t="s">
        <v>973</v>
      </c>
      <c r="E152" s="7">
        <v>0</v>
      </c>
      <c r="F152" s="7">
        <v>0</v>
      </c>
      <c r="G152" s="6">
        <v>0</v>
      </c>
      <c r="H152" s="7">
        <v>0</v>
      </c>
      <c r="I152" s="6">
        <v>0</v>
      </c>
      <c r="J152" s="7">
        <v>0</v>
      </c>
      <c r="K152" s="6">
        <v>0</v>
      </c>
      <c r="L152" s="7">
        <v>0</v>
      </c>
      <c r="M152" s="6">
        <v>0</v>
      </c>
    </row>
    <row r="153" spans="1:13" x14ac:dyDescent="0.35">
      <c r="A153" s="8" t="s">
        <v>43</v>
      </c>
      <c r="B153" s="8" t="s">
        <v>990</v>
      </c>
      <c r="C153" s="8" t="s">
        <v>459</v>
      </c>
      <c r="D153" s="8" t="s">
        <v>975</v>
      </c>
      <c r="E153" s="7">
        <v>0</v>
      </c>
      <c r="F153" s="7">
        <v>0</v>
      </c>
      <c r="G153" s="6">
        <v>0</v>
      </c>
      <c r="H153" s="7">
        <v>0</v>
      </c>
      <c r="I153" s="6">
        <v>0</v>
      </c>
      <c r="J153" s="7">
        <v>0</v>
      </c>
      <c r="K153" s="6">
        <v>0</v>
      </c>
      <c r="L153" s="7">
        <v>0</v>
      </c>
      <c r="M153" s="6">
        <v>0</v>
      </c>
    </row>
    <row r="154" spans="1:13" x14ac:dyDescent="0.35">
      <c r="A154" s="8" t="s">
        <v>43</v>
      </c>
      <c r="B154" s="8" t="s">
        <v>990</v>
      </c>
      <c r="C154" s="8" t="s">
        <v>460</v>
      </c>
      <c r="D154" s="8" t="s">
        <v>976</v>
      </c>
      <c r="E154" s="7">
        <v>0</v>
      </c>
      <c r="F154" s="7">
        <v>0</v>
      </c>
      <c r="G154" s="6">
        <v>0</v>
      </c>
      <c r="H154" s="7">
        <v>0</v>
      </c>
      <c r="I154" s="6">
        <v>0</v>
      </c>
      <c r="J154" s="7">
        <v>0</v>
      </c>
      <c r="K154" s="6">
        <v>0</v>
      </c>
      <c r="L154" s="7">
        <v>0</v>
      </c>
      <c r="M154" s="6">
        <v>0</v>
      </c>
    </row>
    <row r="155" spans="1:13" x14ac:dyDescent="0.35">
      <c r="A155" s="8" t="s">
        <v>43</v>
      </c>
      <c r="B155" s="8" t="s">
        <v>990</v>
      </c>
      <c r="C155" s="8" t="s">
        <v>461</v>
      </c>
      <c r="D155" s="8" t="s">
        <v>976</v>
      </c>
      <c r="E155" s="7">
        <v>21.674125</v>
      </c>
      <c r="F155" s="7">
        <v>369261.63</v>
      </c>
      <c r="G155" s="6">
        <v>8003423.0700000003</v>
      </c>
      <c r="H155" s="7">
        <v>0</v>
      </c>
      <c r="I155" s="6">
        <v>0</v>
      </c>
      <c r="J155" s="7">
        <v>56263.88</v>
      </c>
      <c r="K155" s="6">
        <v>1219470.42</v>
      </c>
      <c r="L155" s="7">
        <v>-56263.88</v>
      </c>
      <c r="M155" s="6">
        <v>-1219470.42</v>
      </c>
    </row>
    <row r="156" spans="1:13" x14ac:dyDescent="0.35">
      <c r="A156" s="8" t="s">
        <v>43</v>
      </c>
      <c r="B156" s="8" t="s">
        <v>990</v>
      </c>
      <c r="C156" s="8" t="s">
        <v>462</v>
      </c>
      <c r="D156" s="8" t="s">
        <v>973</v>
      </c>
      <c r="E156" s="7">
        <v>0</v>
      </c>
      <c r="F156" s="7">
        <v>0</v>
      </c>
      <c r="G156" s="6">
        <v>0</v>
      </c>
      <c r="H156" s="7">
        <v>0</v>
      </c>
      <c r="I156" s="6">
        <v>0</v>
      </c>
      <c r="J156" s="7">
        <v>0</v>
      </c>
      <c r="K156" s="6">
        <v>0</v>
      </c>
      <c r="L156" s="7">
        <v>0</v>
      </c>
      <c r="M156" s="6">
        <v>0</v>
      </c>
    </row>
    <row r="157" spans="1:13" x14ac:dyDescent="0.35">
      <c r="A157" s="8" t="s">
        <v>43</v>
      </c>
      <c r="B157" s="8" t="s">
        <v>990</v>
      </c>
      <c r="C157" s="8" t="s">
        <v>463</v>
      </c>
      <c r="D157" s="8" t="s">
        <v>975</v>
      </c>
      <c r="E157" s="7">
        <v>0</v>
      </c>
      <c r="F157" s="7">
        <v>0</v>
      </c>
      <c r="G157" s="6">
        <v>0</v>
      </c>
      <c r="H157" s="7">
        <v>0</v>
      </c>
      <c r="I157" s="6">
        <v>0</v>
      </c>
      <c r="J157" s="7">
        <v>0</v>
      </c>
      <c r="K157" s="6">
        <v>0</v>
      </c>
      <c r="L157" s="7">
        <v>0</v>
      </c>
      <c r="M157" s="6">
        <v>0</v>
      </c>
    </row>
    <row r="158" spans="1:13" x14ac:dyDescent="0.35">
      <c r="A158" s="8" t="s">
        <v>43</v>
      </c>
      <c r="B158" s="8" t="s">
        <v>990</v>
      </c>
      <c r="C158" s="8" t="s">
        <v>464</v>
      </c>
      <c r="D158" s="8" t="s">
        <v>973</v>
      </c>
      <c r="E158" s="7">
        <v>0</v>
      </c>
      <c r="F158" s="7">
        <v>0</v>
      </c>
      <c r="G158" s="6">
        <v>0</v>
      </c>
      <c r="H158" s="7">
        <v>0</v>
      </c>
      <c r="I158" s="6">
        <v>0</v>
      </c>
      <c r="J158" s="7">
        <v>0</v>
      </c>
      <c r="K158" s="6">
        <v>0</v>
      </c>
      <c r="L158" s="7">
        <v>0</v>
      </c>
      <c r="M158" s="6">
        <v>0</v>
      </c>
    </row>
    <row r="159" spans="1:13" x14ac:dyDescent="0.35">
      <c r="A159" s="8" t="s">
        <v>43</v>
      </c>
      <c r="B159" s="8" t="s">
        <v>990</v>
      </c>
      <c r="C159" s="8" t="s">
        <v>465</v>
      </c>
      <c r="D159" s="8" t="s">
        <v>973</v>
      </c>
      <c r="E159" s="7">
        <v>0</v>
      </c>
      <c r="F159" s="7">
        <v>0</v>
      </c>
      <c r="G159" s="6">
        <v>0</v>
      </c>
      <c r="H159" s="7">
        <v>0</v>
      </c>
      <c r="I159" s="6">
        <v>0</v>
      </c>
      <c r="J159" s="7">
        <v>0</v>
      </c>
      <c r="K159" s="6">
        <v>0</v>
      </c>
      <c r="L159" s="7">
        <v>0</v>
      </c>
      <c r="M159" s="6">
        <v>0</v>
      </c>
    </row>
    <row r="160" spans="1:13" x14ac:dyDescent="0.35">
      <c r="A160" s="8" t="s">
        <v>43</v>
      </c>
      <c r="B160" s="8" t="s">
        <v>990</v>
      </c>
      <c r="C160" s="8" t="s">
        <v>466</v>
      </c>
      <c r="D160" s="8" t="s">
        <v>973</v>
      </c>
      <c r="E160" s="7">
        <v>0</v>
      </c>
      <c r="F160" s="7">
        <v>0</v>
      </c>
      <c r="G160" s="6">
        <v>0</v>
      </c>
      <c r="H160" s="7">
        <v>0</v>
      </c>
      <c r="I160" s="6">
        <v>0</v>
      </c>
      <c r="J160" s="7">
        <v>0</v>
      </c>
      <c r="K160" s="6">
        <v>0</v>
      </c>
      <c r="L160" s="7">
        <v>0</v>
      </c>
      <c r="M160" s="6">
        <v>0</v>
      </c>
    </row>
    <row r="161" spans="1:13" x14ac:dyDescent="0.35">
      <c r="A161" s="8" t="s">
        <v>43</v>
      </c>
      <c r="B161" s="8" t="s">
        <v>990</v>
      </c>
      <c r="C161" s="8" t="s">
        <v>467</v>
      </c>
      <c r="D161" s="8" t="s">
        <v>976</v>
      </c>
      <c r="E161" s="7">
        <v>0</v>
      </c>
      <c r="F161" s="7">
        <v>0</v>
      </c>
      <c r="G161" s="6">
        <v>0</v>
      </c>
      <c r="H161" s="7">
        <v>0</v>
      </c>
      <c r="I161" s="6">
        <v>0</v>
      </c>
      <c r="J161" s="7">
        <v>0</v>
      </c>
      <c r="K161" s="6">
        <v>0</v>
      </c>
      <c r="L161" s="7">
        <v>0</v>
      </c>
      <c r="M161" s="6">
        <v>0</v>
      </c>
    </row>
    <row r="162" spans="1:13" x14ac:dyDescent="0.35">
      <c r="A162" s="8" t="s">
        <v>43</v>
      </c>
      <c r="B162" s="8" t="s">
        <v>990</v>
      </c>
      <c r="C162" s="8" t="s">
        <v>468</v>
      </c>
      <c r="D162" s="8" t="s">
        <v>973</v>
      </c>
      <c r="E162" s="7">
        <v>0</v>
      </c>
      <c r="F162" s="7">
        <v>0</v>
      </c>
      <c r="G162" s="6">
        <v>0</v>
      </c>
      <c r="H162" s="7">
        <v>0</v>
      </c>
      <c r="I162" s="6">
        <v>0</v>
      </c>
      <c r="J162" s="7">
        <v>0</v>
      </c>
      <c r="K162" s="6">
        <v>0</v>
      </c>
      <c r="L162" s="7">
        <v>0</v>
      </c>
      <c r="M162" s="6">
        <v>0</v>
      </c>
    </row>
    <row r="163" spans="1:13" x14ac:dyDescent="0.35">
      <c r="A163" s="8" t="s">
        <v>43</v>
      </c>
      <c r="B163" s="8" t="s">
        <v>990</v>
      </c>
      <c r="C163" s="8" t="s">
        <v>469</v>
      </c>
      <c r="D163" s="8" t="s">
        <v>975</v>
      </c>
      <c r="E163" s="7">
        <v>0</v>
      </c>
      <c r="F163" s="7">
        <v>0</v>
      </c>
      <c r="G163" s="6">
        <v>0</v>
      </c>
      <c r="H163" s="7">
        <v>0</v>
      </c>
      <c r="I163" s="6">
        <v>0</v>
      </c>
      <c r="J163" s="7">
        <v>0</v>
      </c>
      <c r="K163" s="6">
        <v>0</v>
      </c>
      <c r="L163" s="7">
        <v>0</v>
      </c>
      <c r="M163" s="6">
        <v>0</v>
      </c>
    </row>
    <row r="164" spans="1:13" x14ac:dyDescent="0.35">
      <c r="A164" s="8" t="s">
        <v>43</v>
      </c>
      <c r="B164" s="8" t="s">
        <v>990</v>
      </c>
      <c r="C164" s="8" t="s">
        <v>470</v>
      </c>
      <c r="D164" s="8" t="s">
        <v>973</v>
      </c>
      <c r="E164" s="7">
        <v>0</v>
      </c>
      <c r="F164" s="7">
        <v>0</v>
      </c>
      <c r="G164" s="6">
        <v>0</v>
      </c>
      <c r="H164" s="7">
        <v>0</v>
      </c>
      <c r="I164" s="6">
        <v>0</v>
      </c>
      <c r="J164" s="7">
        <v>0</v>
      </c>
      <c r="K164" s="6">
        <v>0</v>
      </c>
      <c r="L164" s="7">
        <v>0</v>
      </c>
      <c r="M164" s="6">
        <v>0</v>
      </c>
    </row>
    <row r="165" spans="1:13" x14ac:dyDescent="0.35">
      <c r="A165" s="8" t="s">
        <v>43</v>
      </c>
      <c r="B165" s="8" t="s">
        <v>990</v>
      </c>
      <c r="C165" s="8" t="s">
        <v>471</v>
      </c>
      <c r="D165" s="8" t="s">
        <v>973</v>
      </c>
      <c r="E165" s="7">
        <v>0</v>
      </c>
      <c r="F165" s="7">
        <v>0</v>
      </c>
      <c r="G165" s="6">
        <v>0</v>
      </c>
      <c r="H165" s="7">
        <v>0</v>
      </c>
      <c r="I165" s="6">
        <v>0</v>
      </c>
      <c r="J165" s="7">
        <v>0</v>
      </c>
      <c r="K165" s="6">
        <v>0</v>
      </c>
      <c r="L165" s="7">
        <v>0</v>
      </c>
      <c r="M165" s="6">
        <v>0</v>
      </c>
    </row>
    <row r="166" spans="1:13" x14ac:dyDescent="0.35">
      <c r="A166" s="8" t="s">
        <v>43</v>
      </c>
      <c r="B166" s="8" t="s">
        <v>990</v>
      </c>
      <c r="C166" s="8" t="s">
        <v>472</v>
      </c>
      <c r="D166" s="8" t="s">
        <v>976</v>
      </c>
      <c r="E166" s="7">
        <v>0</v>
      </c>
      <c r="F166" s="7">
        <v>0</v>
      </c>
      <c r="G166" s="6">
        <v>0</v>
      </c>
      <c r="H166" s="7">
        <v>0</v>
      </c>
      <c r="I166" s="6">
        <v>0</v>
      </c>
      <c r="J166" s="7">
        <v>0</v>
      </c>
      <c r="K166" s="6">
        <v>0</v>
      </c>
      <c r="L166" s="7">
        <v>0</v>
      </c>
      <c r="M166" s="6">
        <v>0</v>
      </c>
    </row>
    <row r="167" spans="1:13" x14ac:dyDescent="0.35">
      <c r="A167" s="8" t="s">
        <v>43</v>
      </c>
      <c r="B167" s="8" t="s">
        <v>990</v>
      </c>
      <c r="C167" s="8" t="s">
        <v>473</v>
      </c>
      <c r="D167" s="8" t="s">
        <v>976</v>
      </c>
      <c r="E167" s="7">
        <v>0</v>
      </c>
      <c r="F167" s="7">
        <v>0</v>
      </c>
      <c r="G167" s="6">
        <v>0</v>
      </c>
      <c r="H167" s="7">
        <v>0</v>
      </c>
      <c r="I167" s="6">
        <v>0</v>
      </c>
      <c r="J167" s="7">
        <v>0</v>
      </c>
      <c r="K167" s="6">
        <v>0</v>
      </c>
      <c r="L167" s="7">
        <v>0</v>
      </c>
      <c r="M167" s="6">
        <v>0</v>
      </c>
    </row>
    <row r="168" spans="1:13" x14ac:dyDescent="0.35">
      <c r="A168" s="8" t="s">
        <v>43</v>
      </c>
      <c r="B168" s="8" t="s">
        <v>990</v>
      </c>
      <c r="C168" s="8" t="s">
        <v>474</v>
      </c>
      <c r="D168" s="8" t="s">
        <v>973</v>
      </c>
      <c r="E168" s="7">
        <v>0</v>
      </c>
      <c r="F168" s="7">
        <v>0</v>
      </c>
      <c r="G168" s="6">
        <v>0</v>
      </c>
      <c r="H168" s="7">
        <v>0</v>
      </c>
      <c r="I168" s="6">
        <v>0</v>
      </c>
      <c r="J168" s="7">
        <v>0</v>
      </c>
      <c r="K168" s="6">
        <v>0</v>
      </c>
      <c r="L168" s="7">
        <v>0</v>
      </c>
      <c r="M168" s="6">
        <v>0</v>
      </c>
    </row>
    <row r="169" spans="1:13" x14ac:dyDescent="0.35">
      <c r="A169" s="8" t="s">
        <v>43</v>
      </c>
      <c r="B169" s="8" t="s">
        <v>990</v>
      </c>
      <c r="C169" s="8" t="s">
        <v>475</v>
      </c>
      <c r="D169" s="8" t="s">
        <v>973</v>
      </c>
      <c r="E169" s="7">
        <v>0</v>
      </c>
      <c r="F169" s="7">
        <v>0</v>
      </c>
      <c r="G169" s="6">
        <v>0</v>
      </c>
      <c r="H169" s="7">
        <v>0</v>
      </c>
      <c r="I169" s="6">
        <v>0</v>
      </c>
      <c r="J169" s="7">
        <v>0</v>
      </c>
      <c r="K169" s="6">
        <v>0</v>
      </c>
      <c r="L169" s="7">
        <v>0</v>
      </c>
      <c r="M169" s="6">
        <v>0</v>
      </c>
    </row>
    <row r="170" spans="1:13" x14ac:dyDescent="0.35">
      <c r="A170" s="8" t="s">
        <v>43</v>
      </c>
      <c r="B170" s="8" t="s">
        <v>990</v>
      </c>
      <c r="C170" s="8" t="s">
        <v>476</v>
      </c>
      <c r="D170" s="8" t="s">
        <v>981</v>
      </c>
      <c r="E170" s="7">
        <v>0</v>
      </c>
      <c r="F170" s="7">
        <v>0</v>
      </c>
      <c r="G170" s="6">
        <v>0</v>
      </c>
      <c r="H170" s="7">
        <v>0</v>
      </c>
      <c r="I170" s="6">
        <v>0</v>
      </c>
      <c r="J170" s="7">
        <v>0</v>
      </c>
      <c r="K170" s="6">
        <v>0</v>
      </c>
      <c r="L170" s="7">
        <v>0</v>
      </c>
      <c r="M170" s="6">
        <v>0</v>
      </c>
    </row>
    <row r="171" spans="1:13" x14ac:dyDescent="0.35">
      <c r="A171" s="8" t="s">
        <v>43</v>
      </c>
      <c r="B171" s="8" t="s">
        <v>990</v>
      </c>
      <c r="C171" s="8" t="s">
        <v>477</v>
      </c>
      <c r="D171" s="8" t="s">
        <v>975</v>
      </c>
      <c r="E171" s="7">
        <v>0</v>
      </c>
      <c r="F171" s="7">
        <v>0</v>
      </c>
      <c r="G171" s="6">
        <v>0</v>
      </c>
      <c r="H171" s="7">
        <v>0</v>
      </c>
      <c r="I171" s="6">
        <v>0</v>
      </c>
      <c r="J171" s="7">
        <v>0</v>
      </c>
      <c r="K171" s="6">
        <v>0</v>
      </c>
      <c r="L171" s="7">
        <v>0</v>
      </c>
      <c r="M171" s="6">
        <v>0</v>
      </c>
    </row>
    <row r="172" spans="1:13" x14ac:dyDescent="0.35">
      <c r="A172" s="8" t="s">
        <v>43</v>
      </c>
      <c r="B172" s="8" t="s">
        <v>990</v>
      </c>
      <c r="C172" s="8" t="s">
        <v>478</v>
      </c>
      <c r="D172" s="8" t="s">
        <v>975</v>
      </c>
      <c r="E172" s="7">
        <v>0</v>
      </c>
      <c r="F172" s="7">
        <v>0</v>
      </c>
      <c r="G172" s="6">
        <v>0</v>
      </c>
      <c r="H172" s="7">
        <v>0</v>
      </c>
      <c r="I172" s="6">
        <v>0</v>
      </c>
      <c r="J172" s="7">
        <v>0</v>
      </c>
      <c r="K172" s="6">
        <v>0</v>
      </c>
      <c r="L172" s="7">
        <v>0</v>
      </c>
      <c r="M172" s="6">
        <v>0</v>
      </c>
    </row>
    <row r="173" spans="1:13" x14ac:dyDescent="0.35">
      <c r="A173" s="8" t="s">
        <v>43</v>
      </c>
      <c r="B173" s="8" t="s">
        <v>990</v>
      </c>
      <c r="C173" s="8" t="s">
        <v>479</v>
      </c>
      <c r="D173" s="8" t="s">
        <v>976</v>
      </c>
      <c r="E173" s="7">
        <v>0</v>
      </c>
      <c r="F173" s="7">
        <v>0</v>
      </c>
      <c r="G173" s="6">
        <v>0</v>
      </c>
      <c r="H173" s="7">
        <v>0</v>
      </c>
      <c r="I173" s="6">
        <v>0</v>
      </c>
      <c r="J173" s="7">
        <v>0</v>
      </c>
      <c r="K173" s="6">
        <v>0</v>
      </c>
      <c r="L173" s="7">
        <v>0</v>
      </c>
      <c r="M173" s="6">
        <v>0</v>
      </c>
    </row>
    <row r="174" spans="1:13" x14ac:dyDescent="0.35">
      <c r="A174" s="8" t="s">
        <v>43</v>
      </c>
      <c r="B174" s="8" t="s">
        <v>990</v>
      </c>
      <c r="C174" s="8" t="s">
        <v>480</v>
      </c>
      <c r="D174" s="8" t="s">
        <v>976</v>
      </c>
      <c r="E174" s="7">
        <v>0</v>
      </c>
      <c r="F174" s="7">
        <v>0</v>
      </c>
      <c r="G174" s="6">
        <v>0</v>
      </c>
      <c r="H174" s="7">
        <v>0</v>
      </c>
      <c r="I174" s="6">
        <v>0</v>
      </c>
      <c r="J174" s="7">
        <v>0</v>
      </c>
      <c r="K174" s="6">
        <v>0</v>
      </c>
      <c r="L174" s="7">
        <v>0</v>
      </c>
      <c r="M174" s="6">
        <v>0</v>
      </c>
    </row>
    <row r="175" spans="1:13" x14ac:dyDescent="0.35">
      <c r="A175" s="8" t="s">
        <v>43</v>
      </c>
      <c r="B175" s="8" t="s">
        <v>990</v>
      </c>
      <c r="C175" s="8" t="s">
        <v>481</v>
      </c>
      <c r="D175" s="8" t="s">
        <v>973</v>
      </c>
      <c r="E175" s="7">
        <v>0</v>
      </c>
      <c r="F175" s="7">
        <v>0</v>
      </c>
      <c r="G175" s="6">
        <v>0</v>
      </c>
      <c r="H175" s="7">
        <v>0</v>
      </c>
      <c r="I175" s="6">
        <v>0</v>
      </c>
      <c r="J175" s="7">
        <v>0</v>
      </c>
      <c r="K175" s="6">
        <v>0</v>
      </c>
      <c r="L175" s="7">
        <v>0</v>
      </c>
      <c r="M175" s="6">
        <v>0</v>
      </c>
    </row>
    <row r="176" spans="1:13" x14ac:dyDescent="0.35">
      <c r="A176" s="8" t="s">
        <v>43</v>
      </c>
      <c r="B176" s="8" t="s">
        <v>990</v>
      </c>
      <c r="C176" s="8" t="s">
        <v>482</v>
      </c>
      <c r="D176" s="8" t="s">
        <v>973</v>
      </c>
      <c r="E176" s="7">
        <v>0</v>
      </c>
      <c r="F176" s="7">
        <v>0</v>
      </c>
      <c r="G176" s="6">
        <v>0</v>
      </c>
      <c r="H176" s="7">
        <v>0</v>
      </c>
      <c r="I176" s="6">
        <v>0</v>
      </c>
      <c r="J176" s="7">
        <v>0</v>
      </c>
      <c r="K176" s="6">
        <v>0</v>
      </c>
      <c r="L176" s="7">
        <v>0</v>
      </c>
      <c r="M176" s="6">
        <v>0</v>
      </c>
    </row>
    <row r="177" spans="1:13" x14ac:dyDescent="0.35">
      <c r="A177" s="8" t="s">
        <v>43</v>
      </c>
      <c r="B177" s="8" t="s">
        <v>990</v>
      </c>
      <c r="C177" s="8" t="s">
        <v>483</v>
      </c>
      <c r="D177" s="8" t="s">
        <v>981</v>
      </c>
      <c r="E177" s="7">
        <v>0</v>
      </c>
      <c r="F177" s="7">
        <v>0</v>
      </c>
      <c r="G177" s="6">
        <v>0</v>
      </c>
      <c r="H177" s="7">
        <v>0</v>
      </c>
      <c r="I177" s="6">
        <v>0</v>
      </c>
      <c r="J177" s="7">
        <v>0</v>
      </c>
      <c r="K177" s="6">
        <v>0</v>
      </c>
      <c r="L177" s="7">
        <v>0</v>
      </c>
      <c r="M177" s="6">
        <v>0</v>
      </c>
    </row>
    <row r="178" spans="1:13" x14ac:dyDescent="0.35">
      <c r="A178" s="8" t="s">
        <v>43</v>
      </c>
      <c r="B178" s="8" t="s">
        <v>990</v>
      </c>
      <c r="C178" s="8" t="s">
        <v>484</v>
      </c>
      <c r="D178" s="8" t="s">
        <v>976</v>
      </c>
      <c r="E178" s="7">
        <v>0</v>
      </c>
      <c r="F178" s="7">
        <v>0</v>
      </c>
      <c r="G178" s="6">
        <v>0</v>
      </c>
      <c r="H178" s="7">
        <v>0</v>
      </c>
      <c r="I178" s="6">
        <v>0</v>
      </c>
      <c r="J178" s="7">
        <v>0</v>
      </c>
      <c r="K178" s="6">
        <v>0</v>
      </c>
      <c r="L178" s="7">
        <v>0</v>
      </c>
      <c r="M178" s="6">
        <v>0</v>
      </c>
    </row>
    <row r="179" spans="1:13" x14ac:dyDescent="0.35">
      <c r="A179" s="8" t="s">
        <v>43</v>
      </c>
      <c r="B179" s="8" t="s">
        <v>990</v>
      </c>
      <c r="C179" s="8" t="s">
        <v>485</v>
      </c>
      <c r="D179" s="8" t="s">
        <v>977</v>
      </c>
      <c r="E179" s="7">
        <v>0</v>
      </c>
      <c r="F179" s="7">
        <v>0</v>
      </c>
      <c r="G179" s="6">
        <v>0</v>
      </c>
      <c r="H179" s="7">
        <v>0</v>
      </c>
      <c r="I179" s="6">
        <v>0</v>
      </c>
      <c r="J179" s="7">
        <v>0</v>
      </c>
      <c r="K179" s="6">
        <v>0</v>
      </c>
      <c r="L179" s="7">
        <v>0</v>
      </c>
      <c r="M179" s="6">
        <v>0</v>
      </c>
    </row>
    <row r="180" spans="1:13" x14ac:dyDescent="0.35">
      <c r="A180" s="8" t="s">
        <v>43</v>
      </c>
      <c r="B180" s="8" t="s">
        <v>990</v>
      </c>
      <c r="C180" s="8" t="s">
        <v>486</v>
      </c>
      <c r="D180" s="8" t="s">
        <v>981</v>
      </c>
      <c r="E180" s="7">
        <v>0</v>
      </c>
      <c r="F180" s="7">
        <v>0</v>
      </c>
      <c r="G180" s="6">
        <v>0</v>
      </c>
      <c r="H180" s="7">
        <v>0</v>
      </c>
      <c r="I180" s="6">
        <v>0</v>
      </c>
      <c r="J180" s="7">
        <v>0</v>
      </c>
      <c r="K180" s="6">
        <v>0</v>
      </c>
      <c r="L180" s="7">
        <v>0</v>
      </c>
      <c r="M180" s="6">
        <v>0</v>
      </c>
    </row>
    <row r="181" spans="1:13" x14ac:dyDescent="0.35">
      <c r="A181" s="8" t="s">
        <v>43</v>
      </c>
      <c r="B181" s="8" t="s">
        <v>990</v>
      </c>
      <c r="C181" s="8" t="s">
        <v>487</v>
      </c>
      <c r="D181" s="8" t="s">
        <v>975</v>
      </c>
      <c r="E181" s="7">
        <v>0</v>
      </c>
      <c r="F181" s="7">
        <v>0</v>
      </c>
      <c r="G181" s="6">
        <v>0</v>
      </c>
      <c r="H181" s="7">
        <v>0</v>
      </c>
      <c r="I181" s="6">
        <v>0</v>
      </c>
      <c r="J181" s="7">
        <v>0</v>
      </c>
      <c r="K181" s="6">
        <v>0</v>
      </c>
      <c r="L181" s="7">
        <v>0</v>
      </c>
      <c r="M181" s="6">
        <v>0</v>
      </c>
    </row>
    <row r="182" spans="1:13" x14ac:dyDescent="0.35">
      <c r="A182" s="8" t="s">
        <v>43</v>
      </c>
      <c r="B182" s="8" t="s">
        <v>990</v>
      </c>
      <c r="C182" s="8" t="s">
        <v>488</v>
      </c>
      <c r="D182" s="8" t="s">
        <v>973</v>
      </c>
      <c r="E182" s="7">
        <v>0</v>
      </c>
      <c r="F182" s="7">
        <v>0</v>
      </c>
      <c r="G182" s="6">
        <v>0</v>
      </c>
      <c r="H182" s="7">
        <v>0</v>
      </c>
      <c r="I182" s="6">
        <v>0</v>
      </c>
      <c r="J182" s="7">
        <v>0</v>
      </c>
      <c r="K182" s="6">
        <v>0</v>
      </c>
      <c r="L182" s="7">
        <v>0</v>
      </c>
      <c r="M182" s="6">
        <v>0</v>
      </c>
    </row>
    <row r="183" spans="1:13" x14ac:dyDescent="0.35">
      <c r="A183" s="8" t="s">
        <v>43</v>
      </c>
      <c r="B183" s="8" t="s">
        <v>95</v>
      </c>
      <c r="C183" s="8" t="s">
        <v>173</v>
      </c>
      <c r="D183" s="8" t="s">
        <v>973</v>
      </c>
      <c r="E183" s="7">
        <v>0</v>
      </c>
      <c r="F183" s="7">
        <v>0</v>
      </c>
      <c r="G183" s="6">
        <v>0</v>
      </c>
      <c r="H183" s="7">
        <v>0</v>
      </c>
      <c r="I183" s="6">
        <v>0</v>
      </c>
      <c r="J183" s="7">
        <v>0</v>
      </c>
      <c r="K183" s="6">
        <v>0</v>
      </c>
      <c r="L183" s="7">
        <v>0</v>
      </c>
      <c r="M183" s="6">
        <v>0</v>
      </c>
    </row>
    <row r="184" spans="1:13" x14ac:dyDescent="0.35">
      <c r="A184" s="8" t="s">
        <v>43</v>
      </c>
      <c r="B184" s="8" t="s">
        <v>95</v>
      </c>
      <c r="C184" s="8" t="s">
        <v>174</v>
      </c>
      <c r="D184" s="8" t="s">
        <v>975</v>
      </c>
      <c r="E184" s="7">
        <v>0</v>
      </c>
      <c r="F184" s="7">
        <v>0</v>
      </c>
      <c r="G184" s="6">
        <v>0</v>
      </c>
      <c r="H184" s="7">
        <v>0</v>
      </c>
      <c r="I184" s="6">
        <v>0</v>
      </c>
      <c r="J184" s="7">
        <v>0</v>
      </c>
      <c r="K184" s="6">
        <v>0</v>
      </c>
      <c r="L184" s="7">
        <v>0</v>
      </c>
      <c r="M184" s="6">
        <v>0</v>
      </c>
    </row>
    <row r="185" spans="1:13" x14ac:dyDescent="0.35">
      <c r="A185" s="8" t="s">
        <v>43</v>
      </c>
      <c r="B185" s="8" t="s">
        <v>95</v>
      </c>
      <c r="C185" s="8" t="s">
        <v>175</v>
      </c>
      <c r="D185" s="8" t="s">
        <v>975</v>
      </c>
      <c r="E185" s="7">
        <v>0</v>
      </c>
      <c r="F185" s="7">
        <v>0</v>
      </c>
      <c r="G185" s="6">
        <v>0</v>
      </c>
      <c r="H185" s="7">
        <v>0</v>
      </c>
      <c r="I185" s="6">
        <v>0</v>
      </c>
      <c r="J185" s="7">
        <v>0</v>
      </c>
      <c r="K185" s="6">
        <v>0</v>
      </c>
      <c r="L185" s="7">
        <v>0</v>
      </c>
      <c r="M185" s="6">
        <v>0</v>
      </c>
    </row>
    <row r="186" spans="1:13" x14ac:dyDescent="0.35">
      <c r="A186" s="8" t="s">
        <v>43</v>
      </c>
      <c r="B186" s="8" t="s">
        <v>95</v>
      </c>
      <c r="C186" s="8" t="s">
        <v>178</v>
      </c>
      <c r="D186" s="8" t="s">
        <v>975</v>
      </c>
      <c r="E186" s="7">
        <v>0</v>
      </c>
      <c r="F186" s="7">
        <v>0</v>
      </c>
      <c r="G186" s="6">
        <v>0</v>
      </c>
      <c r="H186" s="7">
        <v>0</v>
      </c>
      <c r="I186" s="6">
        <v>0</v>
      </c>
      <c r="J186" s="7">
        <v>0</v>
      </c>
      <c r="K186" s="6">
        <v>0</v>
      </c>
      <c r="L186" s="7">
        <v>0</v>
      </c>
      <c r="M186" s="6">
        <v>0</v>
      </c>
    </row>
    <row r="187" spans="1:13" x14ac:dyDescent="0.35">
      <c r="A187" s="8" t="s">
        <v>43</v>
      </c>
      <c r="B187" s="8" t="s">
        <v>95</v>
      </c>
      <c r="C187" s="8" t="s">
        <v>179</v>
      </c>
      <c r="D187" s="8" t="s">
        <v>975</v>
      </c>
      <c r="E187" s="7">
        <v>0</v>
      </c>
      <c r="F187" s="7">
        <v>0</v>
      </c>
      <c r="G187" s="6">
        <v>0</v>
      </c>
      <c r="H187" s="7">
        <v>0</v>
      </c>
      <c r="I187" s="6">
        <v>0</v>
      </c>
      <c r="J187" s="7">
        <v>0</v>
      </c>
      <c r="K187" s="6">
        <v>0</v>
      </c>
      <c r="L187" s="7">
        <v>0</v>
      </c>
      <c r="M187" s="6">
        <v>0</v>
      </c>
    </row>
    <row r="188" spans="1:13" x14ac:dyDescent="0.35">
      <c r="A188" s="8" t="s">
        <v>43</v>
      </c>
      <c r="B188" s="8" t="s">
        <v>95</v>
      </c>
      <c r="C188" s="8" t="s">
        <v>180</v>
      </c>
      <c r="D188" s="8" t="s">
        <v>975</v>
      </c>
      <c r="E188" s="7">
        <v>0</v>
      </c>
      <c r="F188" s="7">
        <v>0</v>
      </c>
      <c r="G188" s="6">
        <v>0</v>
      </c>
      <c r="H188" s="7">
        <v>0</v>
      </c>
      <c r="I188" s="6">
        <v>0</v>
      </c>
      <c r="J188" s="7">
        <v>0</v>
      </c>
      <c r="K188" s="6">
        <v>0</v>
      </c>
      <c r="L188" s="7">
        <v>0</v>
      </c>
      <c r="M188" s="6">
        <v>0</v>
      </c>
    </row>
    <row r="189" spans="1:13" x14ac:dyDescent="0.35">
      <c r="A189" s="8" t="s">
        <v>43</v>
      </c>
      <c r="B189" s="8" t="s">
        <v>95</v>
      </c>
      <c r="C189" s="8" t="s">
        <v>181</v>
      </c>
      <c r="D189" s="8" t="s">
        <v>975</v>
      </c>
      <c r="E189" s="7">
        <v>0</v>
      </c>
      <c r="F189" s="7">
        <v>0</v>
      </c>
      <c r="G189" s="6">
        <v>0</v>
      </c>
      <c r="H189" s="7">
        <v>0</v>
      </c>
      <c r="I189" s="6">
        <v>0</v>
      </c>
      <c r="J189" s="7">
        <v>0</v>
      </c>
      <c r="K189" s="6">
        <v>0</v>
      </c>
      <c r="L189" s="7">
        <v>0</v>
      </c>
      <c r="M189" s="6">
        <v>0</v>
      </c>
    </row>
    <row r="190" spans="1:13" x14ac:dyDescent="0.35">
      <c r="A190" s="8" t="s">
        <v>43</v>
      </c>
      <c r="B190" s="8" t="s">
        <v>95</v>
      </c>
      <c r="C190" s="8" t="s">
        <v>182</v>
      </c>
      <c r="D190" s="8" t="s">
        <v>975</v>
      </c>
      <c r="E190" s="7">
        <v>0</v>
      </c>
      <c r="F190" s="7">
        <v>0</v>
      </c>
      <c r="G190" s="6">
        <v>0</v>
      </c>
      <c r="H190" s="7">
        <v>0</v>
      </c>
      <c r="I190" s="6">
        <v>0</v>
      </c>
      <c r="J190" s="7">
        <v>0</v>
      </c>
      <c r="K190" s="6">
        <v>0</v>
      </c>
      <c r="L190" s="7">
        <v>0</v>
      </c>
      <c r="M190" s="6">
        <v>0</v>
      </c>
    </row>
    <row r="191" spans="1:13" x14ac:dyDescent="0.35">
      <c r="A191" s="8" t="s">
        <v>43</v>
      </c>
      <c r="B191" s="8" t="s">
        <v>95</v>
      </c>
      <c r="C191" s="8" t="s">
        <v>189</v>
      </c>
      <c r="D191" s="8" t="s">
        <v>973</v>
      </c>
      <c r="E191" s="7">
        <v>0</v>
      </c>
      <c r="F191" s="7">
        <v>0</v>
      </c>
      <c r="G191" s="6">
        <v>0</v>
      </c>
      <c r="H191" s="7">
        <v>0</v>
      </c>
      <c r="I191" s="6">
        <v>0</v>
      </c>
      <c r="J191" s="7">
        <v>0</v>
      </c>
      <c r="K191" s="6">
        <v>0</v>
      </c>
      <c r="L191" s="7">
        <v>0</v>
      </c>
      <c r="M191" s="6">
        <v>0</v>
      </c>
    </row>
    <row r="192" spans="1:13" x14ac:dyDescent="0.35">
      <c r="A192" s="8" t="s">
        <v>43</v>
      </c>
      <c r="B192" s="8" t="s">
        <v>95</v>
      </c>
      <c r="C192" s="8" t="s">
        <v>190</v>
      </c>
      <c r="D192" s="8" t="s">
        <v>973</v>
      </c>
      <c r="E192" s="7">
        <v>0</v>
      </c>
      <c r="F192" s="7">
        <v>0</v>
      </c>
      <c r="G192" s="6">
        <v>0</v>
      </c>
      <c r="H192" s="7">
        <v>0</v>
      </c>
      <c r="I192" s="6">
        <v>0</v>
      </c>
      <c r="J192" s="7">
        <v>0</v>
      </c>
      <c r="K192" s="6">
        <v>0</v>
      </c>
      <c r="L192" s="7">
        <v>0</v>
      </c>
      <c r="M192" s="6">
        <v>0</v>
      </c>
    </row>
    <row r="193" spans="1:13" x14ac:dyDescent="0.35">
      <c r="A193" s="8" t="s">
        <v>43</v>
      </c>
      <c r="B193" s="8" t="s">
        <v>95</v>
      </c>
      <c r="C193" s="8" t="s">
        <v>237</v>
      </c>
      <c r="D193" s="8" t="s">
        <v>973</v>
      </c>
      <c r="E193" s="7">
        <v>0</v>
      </c>
      <c r="F193" s="7">
        <v>0</v>
      </c>
      <c r="G193" s="6">
        <v>0</v>
      </c>
      <c r="H193" s="7">
        <v>0</v>
      </c>
      <c r="I193" s="6">
        <v>0</v>
      </c>
      <c r="J193" s="7">
        <v>0</v>
      </c>
      <c r="K193" s="6">
        <v>0</v>
      </c>
      <c r="L193" s="7">
        <v>0</v>
      </c>
      <c r="M193" s="6">
        <v>0</v>
      </c>
    </row>
    <row r="194" spans="1:13" x14ac:dyDescent="0.35">
      <c r="A194" s="8" t="s">
        <v>43</v>
      </c>
      <c r="B194" s="8" t="s">
        <v>95</v>
      </c>
      <c r="C194" s="8" t="s">
        <v>238</v>
      </c>
      <c r="D194" s="8" t="s">
        <v>973</v>
      </c>
      <c r="E194" s="7">
        <v>0</v>
      </c>
      <c r="F194" s="7">
        <v>0</v>
      </c>
      <c r="G194" s="6">
        <v>0</v>
      </c>
      <c r="H194" s="7">
        <v>0</v>
      </c>
      <c r="I194" s="6">
        <v>0</v>
      </c>
      <c r="J194" s="7">
        <v>0</v>
      </c>
      <c r="K194" s="6">
        <v>0</v>
      </c>
      <c r="L194" s="7">
        <v>0</v>
      </c>
      <c r="M194" s="6">
        <v>0</v>
      </c>
    </row>
    <row r="195" spans="1:13" x14ac:dyDescent="0.35">
      <c r="A195" s="8" t="s">
        <v>43</v>
      </c>
      <c r="B195" s="8" t="s">
        <v>95</v>
      </c>
      <c r="C195" s="8" t="s">
        <v>239</v>
      </c>
      <c r="D195" s="8" t="s">
        <v>973</v>
      </c>
      <c r="E195" s="7">
        <v>0</v>
      </c>
      <c r="F195" s="7">
        <v>0</v>
      </c>
      <c r="G195" s="6">
        <v>0</v>
      </c>
      <c r="H195" s="7">
        <v>0</v>
      </c>
      <c r="I195" s="6">
        <v>0</v>
      </c>
      <c r="J195" s="7">
        <v>0</v>
      </c>
      <c r="K195" s="6">
        <v>0</v>
      </c>
      <c r="L195" s="7">
        <v>0</v>
      </c>
      <c r="M195" s="6">
        <v>0</v>
      </c>
    </row>
    <row r="196" spans="1:13" x14ac:dyDescent="0.35">
      <c r="A196" s="8" t="s">
        <v>43</v>
      </c>
      <c r="B196" s="8" t="s">
        <v>95</v>
      </c>
      <c r="C196" s="8" t="s">
        <v>335</v>
      </c>
      <c r="D196" s="8" t="s">
        <v>973</v>
      </c>
      <c r="E196" s="7">
        <v>0</v>
      </c>
      <c r="F196" s="7">
        <v>0</v>
      </c>
      <c r="G196" s="6">
        <v>0</v>
      </c>
      <c r="H196" s="7">
        <v>0</v>
      </c>
      <c r="I196" s="6">
        <v>0</v>
      </c>
      <c r="J196" s="7">
        <v>0</v>
      </c>
      <c r="K196" s="6">
        <v>0</v>
      </c>
      <c r="L196" s="7">
        <v>0</v>
      </c>
      <c r="M196" s="6">
        <v>0</v>
      </c>
    </row>
    <row r="197" spans="1:13" x14ac:dyDescent="0.35">
      <c r="A197" s="8" t="s">
        <v>43</v>
      </c>
      <c r="B197" s="8" t="s">
        <v>95</v>
      </c>
      <c r="C197" s="8" t="s">
        <v>336</v>
      </c>
      <c r="D197" s="8" t="s">
        <v>973</v>
      </c>
      <c r="E197" s="7">
        <v>0</v>
      </c>
      <c r="F197" s="7">
        <v>0</v>
      </c>
      <c r="G197" s="6">
        <v>0</v>
      </c>
      <c r="H197" s="7">
        <v>0</v>
      </c>
      <c r="I197" s="6">
        <v>0</v>
      </c>
      <c r="J197" s="7">
        <v>0</v>
      </c>
      <c r="K197" s="6">
        <v>0</v>
      </c>
      <c r="L197" s="7">
        <v>0</v>
      </c>
      <c r="M197" s="6">
        <v>0</v>
      </c>
    </row>
    <row r="198" spans="1:13" x14ac:dyDescent="0.35">
      <c r="A198" s="8" t="s">
        <v>43</v>
      </c>
      <c r="B198" s="8" t="s">
        <v>95</v>
      </c>
      <c r="C198" s="8" t="s">
        <v>337</v>
      </c>
      <c r="D198" s="8" t="s">
        <v>973</v>
      </c>
      <c r="E198" s="7">
        <v>0</v>
      </c>
      <c r="F198" s="7">
        <v>0</v>
      </c>
      <c r="G198" s="6">
        <v>0</v>
      </c>
      <c r="H198" s="7">
        <v>0</v>
      </c>
      <c r="I198" s="6">
        <v>0</v>
      </c>
      <c r="J198" s="7">
        <v>0</v>
      </c>
      <c r="K198" s="6">
        <v>0</v>
      </c>
      <c r="L198" s="7">
        <v>0</v>
      </c>
      <c r="M198" s="6">
        <v>0</v>
      </c>
    </row>
    <row r="199" spans="1:13" x14ac:dyDescent="0.35">
      <c r="A199" s="8" t="s">
        <v>43</v>
      </c>
      <c r="B199" s="8" t="s">
        <v>95</v>
      </c>
      <c r="C199" s="8" t="s">
        <v>338</v>
      </c>
      <c r="D199" s="8" t="s">
        <v>981</v>
      </c>
      <c r="E199" s="7">
        <v>0</v>
      </c>
      <c r="F199" s="7">
        <v>0</v>
      </c>
      <c r="G199" s="6">
        <v>0</v>
      </c>
      <c r="H199" s="7">
        <v>0</v>
      </c>
      <c r="I199" s="6">
        <v>0</v>
      </c>
      <c r="J199" s="7">
        <v>0</v>
      </c>
      <c r="K199" s="6">
        <v>0</v>
      </c>
      <c r="L199" s="7">
        <v>0</v>
      </c>
      <c r="M199" s="6">
        <v>0</v>
      </c>
    </row>
    <row r="200" spans="1:13" x14ac:dyDescent="0.35">
      <c r="A200" s="8" t="s">
        <v>43</v>
      </c>
      <c r="B200" s="8" t="s">
        <v>95</v>
      </c>
      <c r="C200" s="8" t="s">
        <v>339</v>
      </c>
      <c r="D200" s="8" t="s">
        <v>982</v>
      </c>
      <c r="E200" s="7">
        <v>0</v>
      </c>
      <c r="F200" s="7">
        <v>0</v>
      </c>
      <c r="G200" s="6">
        <v>0</v>
      </c>
      <c r="H200" s="7">
        <v>0</v>
      </c>
      <c r="I200" s="6">
        <v>0</v>
      </c>
      <c r="J200" s="7">
        <v>0</v>
      </c>
      <c r="K200" s="6">
        <v>0</v>
      </c>
      <c r="L200" s="7">
        <v>0</v>
      </c>
      <c r="M200" s="6">
        <v>0</v>
      </c>
    </row>
    <row r="201" spans="1:13" x14ac:dyDescent="0.35">
      <c r="A201" s="8" t="s">
        <v>43</v>
      </c>
      <c r="B201" s="8" t="s">
        <v>95</v>
      </c>
      <c r="C201" s="8" t="s">
        <v>340</v>
      </c>
      <c r="D201" s="8" t="s">
        <v>980</v>
      </c>
      <c r="E201" s="7">
        <v>0</v>
      </c>
      <c r="F201" s="7">
        <v>0</v>
      </c>
      <c r="G201" s="6">
        <v>0</v>
      </c>
      <c r="H201" s="7">
        <v>0</v>
      </c>
      <c r="I201" s="6">
        <v>0</v>
      </c>
      <c r="J201" s="7">
        <v>0</v>
      </c>
      <c r="K201" s="6">
        <v>0</v>
      </c>
      <c r="L201" s="7">
        <v>0</v>
      </c>
      <c r="M201" s="6">
        <v>0</v>
      </c>
    </row>
    <row r="202" spans="1:13" x14ac:dyDescent="0.35">
      <c r="A202" s="8" t="s">
        <v>43</v>
      </c>
      <c r="B202" s="8" t="s">
        <v>95</v>
      </c>
      <c r="C202" s="8" t="s">
        <v>341</v>
      </c>
      <c r="D202" s="8" t="s">
        <v>983</v>
      </c>
      <c r="E202" s="7">
        <v>0</v>
      </c>
      <c r="F202" s="7">
        <v>0</v>
      </c>
      <c r="G202" s="6">
        <v>0</v>
      </c>
      <c r="H202" s="7">
        <v>0</v>
      </c>
      <c r="I202" s="6">
        <v>0</v>
      </c>
      <c r="J202" s="7">
        <v>0</v>
      </c>
      <c r="K202" s="6">
        <v>0</v>
      </c>
      <c r="L202" s="7">
        <v>0</v>
      </c>
      <c r="M202" s="6">
        <v>0</v>
      </c>
    </row>
    <row r="203" spans="1:13" x14ac:dyDescent="0.35">
      <c r="A203" s="8" t="s">
        <v>43</v>
      </c>
      <c r="B203" s="8" t="s">
        <v>95</v>
      </c>
      <c r="C203" s="8" t="s">
        <v>342</v>
      </c>
      <c r="D203" s="8" t="s">
        <v>982</v>
      </c>
      <c r="E203" s="7">
        <v>0</v>
      </c>
      <c r="F203" s="7">
        <v>0</v>
      </c>
      <c r="G203" s="6">
        <v>0</v>
      </c>
      <c r="H203" s="7">
        <v>0</v>
      </c>
      <c r="I203" s="6">
        <v>0</v>
      </c>
      <c r="J203" s="7">
        <v>0</v>
      </c>
      <c r="K203" s="6">
        <v>0</v>
      </c>
      <c r="L203" s="7">
        <v>0</v>
      </c>
      <c r="M203" s="6">
        <v>0</v>
      </c>
    </row>
    <row r="204" spans="1:13" x14ac:dyDescent="0.35">
      <c r="A204" s="8" t="s">
        <v>43</v>
      </c>
      <c r="B204" s="8" t="s">
        <v>95</v>
      </c>
      <c r="C204" s="8" t="s">
        <v>343</v>
      </c>
      <c r="D204" s="8" t="s">
        <v>973</v>
      </c>
      <c r="E204" s="7">
        <v>0</v>
      </c>
      <c r="F204" s="7">
        <v>0</v>
      </c>
      <c r="G204" s="6">
        <v>0</v>
      </c>
      <c r="H204" s="7">
        <v>0</v>
      </c>
      <c r="I204" s="6">
        <v>0</v>
      </c>
      <c r="J204" s="7">
        <v>0</v>
      </c>
      <c r="K204" s="6">
        <v>0</v>
      </c>
      <c r="L204" s="7">
        <v>0</v>
      </c>
      <c r="M204" s="6">
        <v>0</v>
      </c>
    </row>
    <row r="205" spans="1:13" x14ac:dyDescent="0.35">
      <c r="A205" s="8" t="s">
        <v>43</v>
      </c>
      <c r="B205" s="8" t="s">
        <v>95</v>
      </c>
      <c r="C205" s="8" t="s">
        <v>344</v>
      </c>
      <c r="D205" s="8" t="s">
        <v>984</v>
      </c>
      <c r="E205" s="7">
        <v>0</v>
      </c>
      <c r="F205" s="7">
        <v>0</v>
      </c>
      <c r="G205" s="6">
        <v>0</v>
      </c>
      <c r="H205" s="7">
        <v>0</v>
      </c>
      <c r="I205" s="6">
        <v>0</v>
      </c>
      <c r="J205" s="7">
        <v>0</v>
      </c>
      <c r="K205" s="6">
        <v>0</v>
      </c>
      <c r="L205" s="7">
        <v>0</v>
      </c>
      <c r="M205" s="6">
        <v>0</v>
      </c>
    </row>
    <row r="206" spans="1:13" x14ac:dyDescent="0.35">
      <c r="A206" s="8" t="s">
        <v>43</v>
      </c>
      <c r="B206" s="8" t="s">
        <v>95</v>
      </c>
      <c r="C206" s="8" t="s">
        <v>345</v>
      </c>
      <c r="D206" s="8" t="s">
        <v>975</v>
      </c>
      <c r="E206" s="7">
        <v>0</v>
      </c>
      <c r="F206" s="7">
        <v>0</v>
      </c>
      <c r="G206" s="6">
        <v>0</v>
      </c>
      <c r="H206" s="7">
        <v>0</v>
      </c>
      <c r="I206" s="6">
        <v>0</v>
      </c>
      <c r="J206" s="7">
        <v>0</v>
      </c>
      <c r="K206" s="6">
        <v>0</v>
      </c>
      <c r="L206" s="7">
        <v>0</v>
      </c>
      <c r="M206" s="6">
        <v>0</v>
      </c>
    </row>
    <row r="207" spans="1:13" x14ac:dyDescent="0.35">
      <c r="A207" s="8" t="s">
        <v>43</v>
      </c>
      <c r="B207" s="8" t="s">
        <v>95</v>
      </c>
      <c r="C207" s="8" t="s">
        <v>346</v>
      </c>
      <c r="D207" s="8" t="s">
        <v>975</v>
      </c>
      <c r="E207" s="7">
        <v>0</v>
      </c>
      <c r="F207" s="7">
        <v>0</v>
      </c>
      <c r="G207" s="6">
        <v>0</v>
      </c>
      <c r="H207" s="7">
        <v>0</v>
      </c>
      <c r="I207" s="6">
        <v>0</v>
      </c>
      <c r="J207" s="7">
        <v>0</v>
      </c>
      <c r="K207" s="6">
        <v>0</v>
      </c>
      <c r="L207" s="7">
        <v>0</v>
      </c>
      <c r="M207" s="6">
        <v>0</v>
      </c>
    </row>
    <row r="208" spans="1:13" x14ac:dyDescent="0.35">
      <c r="A208" s="8" t="s">
        <v>43</v>
      </c>
      <c r="B208" s="8" t="s">
        <v>95</v>
      </c>
      <c r="C208" s="8" t="s">
        <v>347</v>
      </c>
      <c r="D208" s="8" t="s">
        <v>973</v>
      </c>
      <c r="E208" s="7">
        <v>0</v>
      </c>
      <c r="F208" s="7">
        <v>0</v>
      </c>
      <c r="G208" s="6">
        <v>0</v>
      </c>
      <c r="H208" s="7">
        <v>0</v>
      </c>
      <c r="I208" s="6">
        <v>0</v>
      </c>
      <c r="J208" s="7">
        <v>0</v>
      </c>
      <c r="K208" s="6">
        <v>0</v>
      </c>
      <c r="L208" s="7">
        <v>0</v>
      </c>
      <c r="M208" s="6">
        <v>0</v>
      </c>
    </row>
    <row r="209" spans="1:13" x14ac:dyDescent="0.35">
      <c r="A209" s="8" t="s">
        <v>43</v>
      </c>
      <c r="B209" s="8" t="s">
        <v>95</v>
      </c>
      <c r="C209" s="8" t="s">
        <v>348</v>
      </c>
      <c r="D209" s="8" t="s">
        <v>972</v>
      </c>
      <c r="E209" s="7">
        <v>0</v>
      </c>
      <c r="F209" s="7">
        <v>0</v>
      </c>
      <c r="G209" s="6">
        <v>0</v>
      </c>
      <c r="H209" s="7">
        <v>0</v>
      </c>
      <c r="I209" s="6">
        <v>0</v>
      </c>
      <c r="J209" s="7">
        <v>0</v>
      </c>
      <c r="K209" s="6">
        <v>0</v>
      </c>
      <c r="L209" s="7">
        <v>0</v>
      </c>
      <c r="M209" s="6">
        <v>0</v>
      </c>
    </row>
    <row r="210" spans="1:13" x14ac:dyDescent="0.35">
      <c r="A210" s="8" t="s">
        <v>43</v>
      </c>
      <c r="B210" s="8" t="s">
        <v>95</v>
      </c>
      <c r="C210" s="8" t="s">
        <v>349</v>
      </c>
      <c r="D210" s="8" t="s">
        <v>985</v>
      </c>
      <c r="E210" s="7">
        <v>0</v>
      </c>
      <c r="F210" s="7">
        <v>0</v>
      </c>
      <c r="G210" s="6">
        <v>0</v>
      </c>
      <c r="H210" s="7">
        <v>0</v>
      </c>
      <c r="I210" s="6">
        <v>0</v>
      </c>
      <c r="J210" s="7">
        <v>0</v>
      </c>
      <c r="K210" s="6">
        <v>0</v>
      </c>
      <c r="L210" s="7">
        <v>0</v>
      </c>
      <c r="M210" s="6">
        <v>0</v>
      </c>
    </row>
    <row r="211" spans="1:13" x14ac:dyDescent="0.35">
      <c r="A211" s="8" t="s">
        <v>43</v>
      </c>
      <c r="B211" s="8" t="s">
        <v>95</v>
      </c>
      <c r="C211" s="8" t="s">
        <v>350</v>
      </c>
      <c r="D211" s="8" t="s">
        <v>975</v>
      </c>
      <c r="E211" s="7">
        <v>0</v>
      </c>
      <c r="F211" s="7">
        <v>0</v>
      </c>
      <c r="G211" s="6">
        <v>0</v>
      </c>
      <c r="H211" s="7">
        <v>0</v>
      </c>
      <c r="I211" s="6">
        <v>0</v>
      </c>
      <c r="J211" s="7">
        <v>0</v>
      </c>
      <c r="K211" s="6">
        <v>0</v>
      </c>
      <c r="L211" s="7">
        <v>0</v>
      </c>
      <c r="M211" s="6">
        <v>0</v>
      </c>
    </row>
    <row r="212" spans="1:13" x14ac:dyDescent="0.35">
      <c r="A212" s="8" t="s">
        <v>43</v>
      </c>
      <c r="B212" s="8" t="s">
        <v>95</v>
      </c>
      <c r="C212" s="8" t="s">
        <v>351</v>
      </c>
      <c r="D212" s="8" t="s">
        <v>975</v>
      </c>
      <c r="E212" s="7">
        <v>0</v>
      </c>
      <c r="F212" s="7">
        <v>0</v>
      </c>
      <c r="G212" s="6">
        <v>0</v>
      </c>
      <c r="H212" s="7">
        <v>0</v>
      </c>
      <c r="I212" s="6">
        <v>0</v>
      </c>
      <c r="J212" s="7">
        <v>0</v>
      </c>
      <c r="K212" s="6">
        <v>0</v>
      </c>
      <c r="L212" s="7">
        <v>0</v>
      </c>
      <c r="M212" s="6">
        <v>0</v>
      </c>
    </row>
    <row r="213" spans="1:13" x14ac:dyDescent="0.35">
      <c r="A213" s="8" t="s">
        <v>43</v>
      </c>
      <c r="B213" s="8" t="s">
        <v>95</v>
      </c>
      <c r="C213" s="8" t="s">
        <v>352</v>
      </c>
      <c r="D213" s="8" t="s">
        <v>976</v>
      </c>
      <c r="E213" s="7">
        <v>0</v>
      </c>
      <c r="F213" s="7">
        <v>0</v>
      </c>
      <c r="G213" s="6">
        <v>0</v>
      </c>
      <c r="H213" s="7">
        <v>0</v>
      </c>
      <c r="I213" s="6">
        <v>0</v>
      </c>
      <c r="J213" s="7">
        <v>0</v>
      </c>
      <c r="K213" s="6">
        <v>0</v>
      </c>
      <c r="L213" s="7">
        <v>0</v>
      </c>
      <c r="M213" s="6">
        <v>0</v>
      </c>
    </row>
    <row r="214" spans="1:13" x14ac:dyDescent="0.35">
      <c r="A214" s="8" t="s">
        <v>43</v>
      </c>
      <c r="B214" s="8" t="s">
        <v>95</v>
      </c>
      <c r="C214" s="8" t="s">
        <v>353</v>
      </c>
      <c r="D214" s="8" t="s">
        <v>976</v>
      </c>
      <c r="E214" s="7">
        <v>0</v>
      </c>
      <c r="F214" s="7">
        <v>0</v>
      </c>
      <c r="G214" s="6">
        <v>0</v>
      </c>
      <c r="H214" s="7">
        <v>0</v>
      </c>
      <c r="I214" s="6">
        <v>0</v>
      </c>
      <c r="J214" s="7">
        <v>0</v>
      </c>
      <c r="K214" s="6">
        <v>0</v>
      </c>
      <c r="L214" s="7">
        <v>0</v>
      </c>
      <c r="M214" s="6">
        <v>0</v>
      </c>
    </row>
    <row r="215" spans="1:13" x14ac:dyDescent="0.35">
      <c r="A215" s="8" t="s">
        <v>43</v>
      </c>
      <c r="B215" s="8" t="s">
        <v>95</v>
      </c>
      <c r="C215" s="8" t="s">
        <v>354</v>
      </c>
      <c r="D215" s="8" t="s">
        <v>986</v>
      </c>
      <c r="E215" s="7">
        <v>0</v>
      </c>
      <c r="F215" s="7">
        <v>0</v>
      </c>
      <c r="G215" s="6">
        <v>0</v>
      </c>
      <c r="H215" s="7">
        <v>0</v>
      </c>
      <c r="I215" s="6">
        <v>0</v>
      </c>
      <c r="J215" s="7">
        <v>0</v>
      </c>
      <c r="K215" s="6">
        <v>0</v>
      </c>
      <c r="L215" s="7">
        <v>0</v>
      </c>
      <c r="M215" s="6">
        <v>0</v>
      </c>
    </row>
    <row r="216" spans="1:13" x14ac:dyDescent="0.35">
      <c r="A216" s="8" t="s">
        <v>43</v>
      </c>
      <c r="B216" s="8" t="s">
        <v>95</v>
      </c>
      <c r="C216" s="8" t="s">
        <v>355</v>
      </c>
      <c r="D216" s="8" t="s">
        <v>978</v>
      </c>
      <c r="E216" s="7">
        <v>0</v>
      </c>
      <c r="F216" s="7">
        <v>0</v>
      </c>
      <c r="G216" s="6">
        <v>0</v>
      </c>
      <c r="H216" s="7">
        <v>0</v>
      </c>
      <c r="I216" s="6">
        <v>0</v>
      </c>
      <c r="J216" s="7">
        <v>0</v>
      </c>
      <c r="K216" s="6">
        <v>0</v>
      </c>
      <c r="L216" s="7">
        <v>0</v>
      </c>
      <c r="M216" s="6">
        <v>0</v>
      </c>
    </row>
    <row r="217" spans="1:13" x14ac:dyDescent="0.35">
      <c r="A217" s="8" t="s">
        <v>43</v>
      </c>
      <c r="B217" s="8" t="s">
        <v>95</v>
      </c>
      <c r="C217" s="8" t="s">
        <v>356</v>
      </c>
      <c r="D217" s="8" t="s">
        <v>978</v>
      </c>
      <c r="E217" s="7">
        <v>0</v>
      </c>
      <c r="F217" s="7">
        <v>0</v>
      </c>
      <c r="G217" s="6">
        <v>0</v>
      </c>
      <c r="H217" s="7">
        <v>0</v>
      </c>
      <c r="I217" s="6">
        <v>0</v>
      </c>
      <c r="J217" s="7">
        <v>0</v>
      </c>
      <c r="K217" s="6">
        <v>0</v>
      </c>
      <c r="L217" s="7">
        <v>0</v>
      </c>
      <c r="M217" s="6">
        <v>0</v>
      </c>
    </row>
    <row r="218" spans="1:13" x14ac:dyDescent="0.35">
      <c r="A218" s="8" t="s">
        <v>43</v>
      </c>
      <c r="B218" s="8" t="s">
        <v>95</v>
      </c>
      <c r="C218" s="8" t="s">
        <v>357</v>
      </c>
      <c r="D218" s="8" t="s">
        <v>973</v>
      </c>
      <c r="E218" s="7">
        <v>0</v>
      </c>
      <c r="F218" s="7">
        <v>0</v>
      </c>
      <c r="G218" s="6">
        <v>0</v>
      </c>
      <c r="H218" s="7">
        <v>0</v>
      </c>
      <c r="I218" s="6">
        <v>0</v>
      </c>
      <c r="J218" s="7">
        <v>0</v>
      </c>
      <c r="K218" s="6">
        <v>0</v>
      </c>
      <c r="L218" s="7">
        <v>0</v>
      </c>
      <c r="M218" s="6">
        <v>0</v>
      </c>
    </row>
    <row r="219" spans="1:13" x14ac:dyDescent="0.35">
      <c r="A219" s="8" t="s">
        <v>43</v>
      </c>
      <c r="B219" s="8" t="s">
        <v>95</v>
      </c>
      <c r="C219" s="8" t="s">
        <v>358</v>
      </c>
      <c r="D219" s="8" t="s">
        <v>981</v>
      </c>
      <c r="E219" s="7">
        <v>0</v>
      </c>
      <c r="F219" s="7">
        <v>0</v>
      </c>
      <c r="G219" s="6">
        <v>0</v>
      </c>
      <c r="H219" s="7">
        <v>0</v>
      </c>
      <c r="I219" s="6">
        <v>0</v>
      </c>
      <c r="J219" s="7">
        <v>0</v>
      </c>
      <c r="K219" s="6">
        <v>0</v>
      </c>
      <c r="L219" s="7">
        <v>0</v>
      </c>
      <c r="M219" s="6">
        <v>0</v>
      </c>
    </row>
    <row r="220" spans="1:13" x14ac:dyDescent="0.35">
      <c r="A220" s="8" t="s">
        <v>43</v>
      </c>
      <c r="B220" s="8" t="s">
        <v>95</v>
      </c>
      <c r="C220" s="8" t="s">
        <v>359</v>
      </c>
      <c r="D220" s="8" t="s">
        <v>975</v>
      </c>
      <c r="E220" s="7">
        <v>0</v>
      </c>
      <c r="F220" s="7">
        <v>0</v>
      </c>
      <c r="G220" s="6">
        <v>0</v>
      </c>
      <c r="H220" s="7">
        <v>0</v>
      </c>
      <c r="I220" s="6">
        <v>0</v>
      </c>
      <c r="J220" s="7">
        <v>0</v>
      </c>
      <c r="K220" s="6">
        <v>0</v>
      </c>
      <c r="L220" s="7">
        <v>0</v>
      </c>
      <c r="M220" s="6">
        <v>0</v>
      </c>
    </row>
    <row r="221" spans="1:13" x14ac:dyDescent="0.35">
      <c r="A221" s="8" t="s">
        <v>43</v>
      </c>
      <c r="B221" s="8" t="s">
        <v>95</v>
      </c>
      <c r="C221" s="8" t="s">
        <v>360</v>
      </c>
      <c r="D221" s="8" t="s">
        <v>975</v>
      </c>
      <c r="E221" s="7">
        <v>0</v>
      </c>
      <c r="F221" s="7">
        <v>0</v>
      </c>
      <c r="G221" s="6">
        <v>0</v>
      </c>
      <c r="H221" s="7">
        <v>0</v>
      </c>
      <c r="I221" s="6">
        <v>0</v>
      </c>
      <c r="J221" s="7">
        <v>0</v>
      </c>
      <c r="K221" s="6">
        <v>0</v>
      </c>
      <c r="L221" s="7">
        <v>0</v>
      </c>
      <c r="M221" s="6">
        <v>0</v>
      </c>
    </row>
    <row r="222" spans="1:13" x14ac:dyDescent="0.35">
      <c r="A222" s="8" t="s">
        <v>43</v>
      </c>
      <c r="B222" s="8" t="s">
        <v>95</v>
      </c>
      <c r="C222" s="8" t="s">
        <v>361</v>
      </c>
      <c r="D222" s="8" t="s">
        <v>973</v>
      </c>
      <c r="E222" s="7">
        <v>0</v>
      </c>
      <c r="F222" s="7">
        <v>0</v>
      </c>
      <c r="G222" s="6">
        <v>0</v>
      </c>
      <c r="H222" s="7">
        <v>0</v>
      </c>
      <c r="I222" s="6">
        <v>0</v>
      </c>
      <c r="J222" s="7">
        <v>0</v>
      </c>
      <c r="K222" s="6">
        <v>0</v>
      </c>
      <c r="L222" s="7">
        <v>0</v>
      </c>
      <c r="M222" s="6">
        <v>0</v>
      </c>
    </row>
    <row r="223" spans="1:13" x14ac:dyDescent="0.35">
      <c r="A223" s="8" t="s">
        <v>43</v>
      </c>
      <c r="B223" s="8" t="s">
        <v>95</v>
      </c>
      <c r="C223" s="8" t="s">
        <v>362</v>
      </c>
      <c r="D223" s="8" t="s">
        <v>973</v>
      </c>
      <c r="E223" s="7">
        <v>0</v>
      </c>
      <c r="F223" s="7">
        <v>0</v>
      </c>
      <c r="G223" s="6">
        <v>0</v>
      </c>
      <c r="H223" s="7">
        <v>0</v>
      </c>
      <c r="I223" s="6">
        <v>0</v>
      </c>
      <c r="J223" s="7">
        <v>0</v>
      </c>
      <c r="K223" s="6">
        <v>0</v>
      </c>
      <c r="L223" s="7">
        <v>0</v>
      </c>
      <c r="M223" s="6">
        <v>0</v>
      </c>
    </row>
    <row r="224" spans="1:13" x14ac:dyDescent="0.35">
      <c r="A224" s="8" t="s">
        <v>43</v>
      </c>
      <c r="B224" s="8" t="s">
        <v>95</v>
      </c>
      <c r="C224" s="8" t="s">
        <v>363</v>
      </c>
      <c r="D224" s="8" t="s">
        <v>973</v>
      </c>
      <c r="E224" s="7">
        <v>0</v>
      </c>
      <c r="F224" s="7">
        <v>0</v>
      </c>
      <c r="G224" s="6">
        <v>0</v>
      </c>
      <c r="H224" s="7">
        <v>0</v>
      </c>
      <c r="I224" s="6">
        <v>0</v>
      </c>
      <c r="J224" s="7">
        <v>0</v>
      </c>
      <c r="K224" s="6">
        <v>0</v>
      </c>
      <c r="L224" s="7">
        <v>0</v>
      </c>
      <c r="M224" s="6">
        <v>0</v>
      </c>
    </row>
    <row r="225" spans="1:13" x14ac:dyDescent="0.35">
      <c r="A225" s="8" t="s">
        <v>43</v>
      </c>
      <c r="B225" s="8" t="s">
        <v>95</v>
      </c>
      <c r="C225" s="8" t="s">
        <v>364</v>
      </c>
      <c r="D225" s="8" t="s">
        <v>973</v>
      </c>
      <c r="E225" s="7">
        <v>0</v>
      </c>
      <c r="F225" s="7">
        <v>0</v>
      </c>
      <c r="G225" s="6">
        <v>0</v>
      </c>
      <c r="H225" s="7">
        <v>0</v>
      </c>
      <c r="I225" s="6">
        <v>0</v>
      </c>
      <c r="J225" s="7">
        <v>0</v>
      </c>
      <c r="K225" s="6">
        <v>0</v>
      </c>
      <c r="L225" s="7">
        <v>0</v>
      </c>
      <c r="M225" s="6">
        <v>0</v>
      </c>
    </row>
    <row r="226" spans="1:13" x14ac:dyDescent="0.35">
      <c r="A226" s="8" t="s">
        <v>43</v>
      </c>
      <c r="B226" s="8" t="s">
        <v>95</v>
      </c>
      <c r="C226" s="8" t="s">
        <v>365</v>
      </c>
      <c r="D226" s="8" t="s">
        <v>981</v>
      </c>
      <c r="E226" s="7">
        <v>0</v>
      </c>
      <c r="F226" s="7">
        <v>0</v>
      </c>
      <c r="G226" s="6">
        <v>0</v>
      </c>
      <c r="H226" s="7">
        <v>0</v>
      </c>
      <c r="I226" s="6">
        <v>0</v>
      </c>
      <c r="J226" s="7">
        <v>0</v>
      </c>
      <c r="K226" s="6">
        <v>0</v>
      </c>
      <c r="L226" s="7">
        <v>0</v>
      </c>
      <c r="M226" s="6">
        <v>0</v>
      </c>
    </row>
    <row r="227" spans="1:13" x14ac:dyDescent="0.35">
      <c r="A227" s="8" t="s">
        <v>43</v>
      </c>
      <c r="B227" s="8" t="s">
        <v>95</v>
      </c>
      <c r="C227" s="8" t="s">
        <v>366</v>
      </c>
      <c r="D227" s="8" t="s">
        <v>975</v>
      </c>
      <c r="E227" s="7">
        <v>0</v>
      </c>
      <c r="F227" s="7">
        <v>0</v>
      </c>
      <c r="G227" s="6">
        <v>0</v>
      </c>
      <c r="H227" s="7">
        <v>0</v>
      </c>
      <c r="I227" s="6">
        <v>0</v>
      </c>
      <c r="J227" s="7">
        <v>0</v>
      </c>
      <c r="K227" s="6">
        <v>0</v>
      </c>
      <c r="L227" s="7">
        <v>0</v>
      </c>
      <c r="M227" s="6">
        <v>0</v>
      </c>
    </row>
    <row r="228" spans="1:13" x14ac:dyDescent="0.35">
      <c r="A228" s="8" t="s">
        <v>43</v>
      </c>
      <c r="B228" s="8" t="s">
        <v>95</v>
      </c>
      <c r="C228" s="8" t="s">
        <v>367</v>
      </c>
      <c r="D228" s="8" t="s">
        <v>975</v>
      </c>
      <c r="E228" s="7">
        <v>0</v>
      </c>
      <c r="F228" s="7">
        <v>0</v>
      </c>
      <c r="G228" s="6">
        <v>0</v>
      </c>
      <c r="H228" s="7">
        <v>0</v>
      </c>
      <c r="I228" s="6">
        <v>0</v>
      </c>
      <c r="J228" s="7">
        <v>0</v>
      </c>
      <c r="K228" s="6">
        <v>0</v>
      </c>
      <c r="L228" s="7">
        <v>0</v>
      </c>
      <c r="M228" s="6">
        <v>0</v>
      </c>
    </row>
    <row r="229" spans="1:13" x14ac:dyDescent="0.35">
      <c r="A229" s="8" t="s">
        <v>43</v>
      </c>
      <c r="B229" s="8" t="s">
        <v>95</v>
      </c>
      <c r="C229" s="8" t="s">
        <v>368</v>
      </c>
      <c r="D229" s="8" t="s">
        <v>980</v>
      </c>
      <c r="E229" s="7">
        <v>0</v>
      </c>
      <c r="F229" s="7">
        <v>0</v>
      </c>
      <c r="G229" s="6">
        <v>0</v>
      </c>
      <c r="H229" s="7">
        <v>0</v>
      </c>
      <c r="I229" s="6">
        <v>0</v>
      </c>
      <c r="J229" s="7">
        <v>0</v>
      </c>
      <c r="K229" s="6">
        <v>0</v>
      </c>
      <c r="L229" s="7">
        <v>0</v>
      </c>
      <c r="M229" s="6">
        <v>0</v>
      </c>
    </row>
    <row r="230" spans="1:13" x14ac:dyDescent="0.35">
      <c r="A230" s="8" t="s">
        <v>43</v>
      </c>
      <c r="B230" s="8" t="s">
        <v>95</v>
      </c>
      <c r="C230" s="8" t="s">
        <v>369</v>
      </c>
      <c r="D230" s="8" t="s">
        <v>987</v>
      </c>
      <c r="E230" s="7">
        <v>0</v>
      </c>
      <c r="F230" s="7">
        <v>0</v>
      </c>
      <c r="G230" s="6">
        <v>0</v>
      </c>
      <c r="H230" s="7">
        <v>0</v>
      </c>
      <c r="I230" s="6">
        <v>0</v>
      </c>
      <c r="J230" s="7">
        <v>0</v>
      </c>
      <c r="K230" s="6">
        <v>0</v>
      </c>
      <c r="L230" s="7">
        <v>0</v>
      </c>
      <c r="M230" s="6">
        <v>0</v>
      </c>
    </row>
    <row r="231" spans="1:13" x14ac:dyDescent="0.35">
      <c r="A231" s="8" t="s">
        <v>43</v>
      </c>
      <c r="B231" s="8" t="s">
        <v>95</v>
      </c>
      <c r="C231" s="8" t="s">
        <v>370</v>
      </c>
      <c r="D231" s="8" t="s">
        <v>973</v>
      </c>
      <c r="E231" s="7">
        <v>0</v>
      </c>
      <c r="F231" s="7">
        <v>0</v>
      </c>
      <c r="G231" s="6">
        <v>0</v>
      </c>
      <c r="H231" s="7">
        <v>0</v>
      </c>
      <c r="I231" s="6">
        <v>0</v>
      </c>
      <c r="J231" s="7">
        <v>0</v>
      </c>
      <c r="K231" s="6">
        <v>0</v>
      </c>
      <c r="L231" s="7">
        <v>0</v>
      </c>
      <c r="M231" s="6">
        <v>0</v>
      </c>
    </row>
    <row r="232" spans="1:13" x14ac:dyDescent="0.35">
      <c r="A232" s="8" t="s">
        <v>43</v>
      </c>
      <c r="B232" s="8" t="s">
        <v>95</v>
      </c>
      <c r="C232" s="8" t="s">
        <v>371</v>
      </c>
      <c r="D232" s="8" t="s">
        <v>975</v>
      </c>
      <c r="E232" s="7">
        <v>0</v>
      </c>
      <c r="F232" s="7">
        <v>0</v>
      </c>
      <c r="G232" s="6">
        <v>0</v>
      </c>
      <c r="H232" s="7">
        <v>0</v>
      </c>
      <c r="I232" s="6">
        <v>0</v>
      </c>
      <c r="J232" s="7">
        <v>0</v>
      </c>
      <c r="K232" s="6">
        <v>0</v>
      </c>
      <c r="L232" s="7">
        <v>0</v>
      </c>
      <c r="M232" s="6">
        <v>0</v>
      </c>
    </row>
    <row r="233" spans="1:13" x14ac:dyDescent="0.35">
      <c r="A233" s="8" t="s">
        <v>43</v>
      </c>
      <c r="B233" s="8" t="s">
        <v>95</v>
      </c>
      <c r="C233" s="8" t="s">
        <v>372</v>
      </c>
      <c r="D233" s="8" t="s">
        <v>979</v>
      </c>
      <c r="E233" s="7">
        <v>0</v>
      </c>
      <c r="F233" s="7">
        <v>0</v>
      </c>
      <c r="G233" s="6">
        <v>0</v>
      </c>
      <c r="H233" s="7">
        <v>0</v>
      </c>
      <c r="I233" s="6">
        <v>0</v>
      </c>
      <c r="J233" s="7">
        <v>0</v>
      </c>
      <c r="K233" s="6">
        <v>0</v>
      </c>
      <c r="L233" s="7">
        <v>0</v>
      </c>
      <c r="M233" s="6">
        <v>0</v>
      </c>
    </row>
    <row r="234" spans="1:13" x14ac:dyDescent="0.35">
      <c r="A234" s="8" t="s">
        <v>43</v>
      </c>
      <c r="B234" s="8" t="s">
        <v>95</v>
      </c>
      <c r="C234" s="8" t="s">
        <v>373</v>
      </c>
      <c r="D234" s="8" t="s">
        <v>979</v>
      </c>
      <c r="E234" s="7">
        <v>0</v>
      </c>
      <c r="F234" s="7">
        <v>0</v>
      </c>
      <c r="G234" s="6">
        <v>0</v>
      </c>
      <c r="H234" s="7">
        <v>0</v>
      </c>
      <c r="I234" s="6">
        <v>0</v>
      </c>
      <c r="J234" s="7">
        <v>0</v>
      </c>
      <c r="K234" s="6">
        <v>0</v>
      </c>
      <c r="L234" s="7">
        <v>0</v>
      </c>
      <c r="M234" s="6">
        <v>0</v>
      </c>
    </row>
    <row r="235" spans="1:13" x14ac:dyDescent="0.35">
      <c r="A235" s="8" t="s">
        <v>43</v>
      </c>
      <c r="B235" s="8" t="s">
        <v>95</v>
      </c>
      <c r="C235" s="8" t="s">
        <v>374</v>
      </c>
      <c r="D235" s="8" t="s">
        <v>975</v>
      </c>
      <c r="E235" s="7">
        <v>0</v>
      </c>
      <c r="F235" s="7">
        <v>0</v>
      </c>
      <c r="G235" s="6">
        <v>0</v>
      </c>
      <c r="H235" s="7">
        <v>0</v>
      </c>
      <c r="I235" s="6">
        <v>0</v>
      </c>
      <c r="J235" s="7">
        <v>0</v>
      </c>
      <c r="K235" s="6">
        <v>0</v>
      </c>
      <c r="L235" s="7">
        <v>0</v>
      </c>
      <c r="M235" s="6">
        <v>0</v>
      </c>
    </row>
    <row r="236" spans="1:13" x14ac:dyDescent="0.35">
      <c r="A236" s="8" t="s">
        <v>43</v>
      </c>
      <c r="B236" s="8" t="s">
        <v>95</v>
      </c>
      <c r="C236" s="8" t="s">
        <v>375</v>
      </c>
      <c r="D236" s="8" t="s">
        <v>975</v>
      </c>
      <c r="E236" s="7">
        <v>0</v>
      </c>
      <c r="F236" s="7">
        <v>0</v>
      </c>
      <c r="G236" s="6">
        <v>0</v>
      </c>
      <c r="H236" s="7">
        <v>0</v>
      </c>
      <c r="I236" s="6">
        <v>0</v>
      </c>
      <c r="J236" s="7">
        <v>0</v>
      </c>
      <c r="K236" s="6">
        <v>0</v>
      </c>
      <c r="L236" s="7">
        <v>0</v>
      </c>
      <c r="M236" s="6">
        <v>0</v>
      </c>
    </row>
    <row r="237" spans="1:13" x14ac:dyDescent="0.35">
      <c r="A237" s="8" t="s">
        <v>43</v>
      </c>
      <c r="B237" s="8" t="s">
        <v>95</v>
      </c>
      <c r="C237" s="8" t="s">
        <v>376</v>
      </c>
      <c r="D237" s="8" t="s">
        <v>975</v>
      </c>
      <c r="E237" s="7">
        <v>0</v>
      </c>
      <c r="F237" s="7">
        <v>0</v>
      </c>
      <c r="G237" s="6">
        <v>0</v>
      </c>
      <c r="H237" s="7">
        <v>0</v>
      </c>
      <c r="I237" s="6">
        <v>0</v>
      </c>
      <c r="J237" s="7">
        <v>0</v>
      </c>
      <c r="K237" s="6">
        <v>0</v>
      </c>
      <c r="L237" s="7">
        <v>0</v>
      </c>
      <c r="M237" s="6">
        <v>0</v>
      </c>
    </row>
    <row r="238" spans="1:13" x14ac:dyDescent="0.35">
      <c r="A238" s="8" t="s">
        <v>43</v>
      </c>
      <c r="B238" s="8" t="s">
        <v>95</v>
      </c>
      <c r="C238" s="8" t="s">
        <v>377</v>
      </c>
      <c r="D238" s="8" t="s">
        <v>988</v>
      </c>
      <c r="E238" s="7">
        <v>0</v>
      </c>
      <c r="F238" s="7">
        <v>0</v>
      </c>
      <c r="G238" s="6">
        <v>0</v>
      </c>
      <c r="H238" s="7">
        <v>0</v>
      </c>
      <c r="I238" s="6">
        <v>0</v>
      </c>
      <c r="J238" s="7">
        <v>0</v>
      </c>
      <c r="K238" s="6">
        <v>0</v>
      </c>
      <c r="L238" s="7">
        <v>0</v>
      </c>
      <c r="M238" s="6">
        <v>0</v>
      </c>
    </row>
    <row r="239" spans="1:13" x14ac:dyDescent="0.35">
      <c r="A239" s="8" t="s">
        <v>43</v>
      </c>
      <c r="B239" s="8" t="s">
        <v>95</v>
      </c>
      <c r="C239" s="8" t="s">
        <v>378</v>
      </c>
      <c r="D239" s="8" t="s">
        <v>973</v>
      </c>
      <c r="E239" s="7">
        <v>0</v>
      </c>
      <c r="F239" s="7">
        <v>0</v>
      </c>
      <c r="G239" s="6">
        <v>0</v>
      </c>
      <c r="H239" s="7">
        <v>0</v>
      </c>
      <c r="I239" s="6">
        <v>0</v>
      </c>
      <c r="J239" s="7">
        <v>0</v>
      </c>
      <c r="K239" s="6">
        <v>0</v>
      </c>
      <c r="L239" s="7">
        <v>0</v>
      </c>
      <c r="M239" s="6">
        <v>0</v>
      </c>
    </row>
    <row r="240" spans="1:13" x14ac:dyDescent="0.35">
      <c r="A240" s="8" t="s">
        <v>43</v>
      </c>
      <c r="B240" s="8" t="s">
        <v>95</v>
      </c>
      <c r="C240" s="8" t="s">
        <v>379</v>
      </c>
      <c r="D240" s="8" t="s">
        <v>975</v>
      </c>
      <c r="E240" s="7">
        <v>0</v>
      </c>
      <c r="F240" s="7">
        <v>0</v>
      </c>
      <c r="G240" s="6">
        <v>0</v>
      </c>
      <c r="H240" s="7">
        <v>0</v>
      </c>
      <c r="I240" s="6">
        <v>0</v>
      </c>
      <c r="J240" s="7">
        <v>0</v>
      </c>
      <c r="K240" s="6">
        <v>0</v>
      </c>
      <c r="L240" s="7">
        <v>0</v>
      </c>
      <c r="M240" s="6">
        <v>0</v>
      </c>
    </row>
    <row r="241" spans="1:13" x14ac:dyDescent="0.35">
      <c r="A241" s="8" t="s">
        <v>43</v>
      </c>
      <c r="B241" s="8" t="s">
        <v>95</v>
      </c>
      <c r="C241" s="8" t="s">
        <v>380</v>
      </c>
      <c r="D241" s="8" t="s">
        <v>973</v>
      </c>
      <c r="E241" s="7">
        <v>0</v>
      </c>
      <c r="F241" s="7">
        <v>0</v>
      </c>
      <c r="G241" s="6">
        <v>0</v>
      </c>
      <c r="H241" s="7">
        <v>0</v>
      </c>
      <c r="I241" s="6">
        <v>0</v>
      </c>
      <c r="J241" s="7">
        <v>0</v>
      </c>
      <c r="K241" s="6">
        <v>0</v>
      </c>
      <c r="L241" s="7">
        <v>0</v>
      </c>
      <c r="M241" s="6">
        <v>0</v>
      </c>
    </row>
    <row r="242" spans="1:13" x14ac:dyDescent="0.35">
      <c r="A242" s="8" t="s">
        <v>43</v>
      </c>
      <c r="B242" s="8" t="s">
        <v>95</v>
      </c>
      <c r="C242" s="8" t="s">
        <v>381</v>
      </c>
      <c r="D242" s="8" t="s">
        <v>975</v>
      </c>
      <c r="E242" s="7">
        <v>0</v>
      </c>
      <c r="F242" s="7">
        <v>0</v>
      </c>
      <c r="G242" s="6">
        <v>0</v>
      </c>
      <c r="H242" s="7">
        <v>0</v>
      </c>
      <c r="I242" s="6">
        <v>0</v>
      </c>
      <c r="J242" s="7">
        <v>0</v>
      </c>
      <c r="K242" s="6">
        <v>0</v>
      </c>
      <c r="L242" s="7">
        <v>0</v>
      </c>
      <c r="M242" s="6">
        <v>0</v>
      </c>
    </row>
    <row r="243" spans="1:13" x14ac:dyDescent="0.35">
      <c r="A243" s="8" t="s">
        <v>43</v>
      </c>
      <c r="B243" s="8" t="s">
        <v>95</v>
      </c>
      <c r="C243" s="8" t="s">
        <v>382</v>
      </c>
      <c r="D243" s="8" t="s">
        <v>973</v>
      </c>
      <c r="E243" s="7">
        <v>0</v>
      </c>
      <c r="F243" s="7">
        <v>0</v>
      </c>
      <c r="G243" s="6">
        <v>0</v>
      </c>
      <c r="H243" s="7">
        <v>0</v>
      </c>
      <c r="I243" s="6">
        <v>0</v>
      </c>
      <c r="J243" s="7">
        <v>0</v>
      </c>
      <c r="K243" s="6">
        <v>0</v>
      </c>
      <c r="L243" s="7">
        <v>0</v>
      </c>
      <c r="M243" s="6">
        <v>0</v>
      </c>
    </row>
    <row r="244" spans="1:13" x14ac:dyDescent="0.35">
      <c r="A244" s="8" t="s">
        <v>43</v>
      </c>
      <c r="B244" s="8" t="s">
        <v>95</v>
      </c>
      <c r="C244" s="8" t="s">
        <v>383</v>
      </c>
      <c r="D244" s="8" t="s">
        <v>975</v>
      </c>
      <c r="E244" s="7">
        <v>0</v>
      </c>
      <c r="F244" s="7">
        <v>0</v>
      </c>
      <c r="G244" s="6">
        <v>0</v>
      </c>
      <c r="H244" s="7">
        <v>0</v>
      </c>
      <c r="I244" s="6">
        <v>0</v>
      </c>
      <c r="J244" s="7">
        <v>0</v>
      </c>
      <c r="K244" s="6">
        <v>0</v>
      </c>
      <c r="L244" s="7">
        <v>0</v>
      </c>
      <c r="M244" s="6">
        <v>0</v>
      </c>
    </row>
    <row r="245" spans="1:13" x14ac:dyDescent="0.35">
      <c r="A245" s="8" t="s">
        <v>43</v>
      </c>
      <c r="B245" s="8" t="s">
        <v>95</v>
      </c>
      <c r="C245" s="8" t="s">
        <v>384</v>
      </c>
      <c r="D245" s="8" t="s">
        <v>975</v>
      </c>
      <c r="E245" s="7">
        <v>0</v>
      </c>
      <c r="F245" s="7">
        <v>0</v>
      </c>
      <c r="G245" s="6">
        <v>0</v>
      </c>
      <c r="H245" s="7">
        <v>0</v>
      </c>
      <c r="I245" s="6">
        <v>0</v>
      </c>
      <c r="J245" s="7">
        <v>0</v>
      </c>
      <c r="K245" s="6">
        <v>0</v>
      </c>
      <c r="L245" s="7">
        <v>0</v>
      </c>
      <c r="M245" s="6">
        <v>0</v>
      </c>
    </row>
    <row r="246" spans="1:13" x14ac:dyDescent="0.35">
      <c r="A246" s="8" t="s">
        <v>43</v>
      </c>
      <c r="B246" s="8" t="s">
        <v>95</v>
      </c>
      <c r="C246" s="8" t="s">
        <v>385</v>
      </c>
      <c r="D246" s="8" t="s">
        <v>975</v>
      </c>
      <c r="E246" s="7">
        <v>0</v>
      </c>
      <c r="F246" s="7">
        <v>0</v>
      </c>
      <c r="G246" s="6">
        <v>0</v>
      </c>
      <c r="H246" s="7">
        <v>0</v>
      </c>
      <c r="I246" s="6">
        <v>0</v>
      </c>
      <c r="J246" s="7">
        <v>0</v>
      </c>
      <c r="K246" s="6">
        <v>0</v>
      </c>
      <c r="L246" s="7">
        <v>0</v>
      </c>
      <c r="M246" s="6">
        <v>0</v>
      </c>
    </row>
    <row r="247" spans="1:13" x14ac:dyDescent="0.35">
      <c r="A247" s="8" t="s">
        <v>43</v>
      </c>
      <c r="B247" s="8" t="s">
        <v>95</v>
      </c>
      <c r="C247" s="8" t="s">
        <v>386</v>
      </c>
      <c r="D247" s="8" t="s">
        <v>973</v>
      </c>
      <c r="E247" s="7">
        <v>0</v>
      </c>
      <c r="F247" s="7">
        <v>0</v>
      </c>
      <c r="G247" s="6">
        <v>0</v>
      </c>
      <c r="H247" s="7">
        <v>0</v>
      </c>
      <c r="I247" s="6">
        <v>0</v>
      </c>
      <c r="J247" s="7">
        <v>0</v>
      </c>
      <c r="K247" s="6">
        <v>0</v>
      </c>
      <c r="L247" s="7">
        <v>0</v>
      </c>
      <c r="M247" s="6">
        <v>0</v>
      </c>
    </row>
    <row r="248" spans="1:13" x14ac:dyDescent="0.35">
      <c r="A248" s="8" t="s">
        <v>43</v>
      </c>
      <c r="B248" s="8" t="s">
        <v>95</v>
      </c>
      <c r="C248" s="8" t="s">
        <v>387</v>
      </c>
      <c r="D248" s="8" t="s">
        <v>975</v>
      </c>
      <c r="E248" s="7">
        <v>0</v>
      </c>
      <c r="F248" s="7">
        <v>0</v>
      </c>
      <c r="G248" s="6">
        <v>0</v>
      </c>
      <c r="H248" s="7">
        <v>0</v>
      </c>
      <c r="I248" s="6">
        <v>0</v>
      </c>
      <c r="J248" s="7">
        <v>0</v>
      </c>
      <c r="K248" s="6">
        <v>0</v>
      </c>
      <c r="L248" s="7">
        <v>0</v>
      </c>
      <c r="M248" s="6">
        <v>0</v>
      </c>
    </row>
    <row r="249" spans="1:13" x14ac:dyDescent="0.35">
      <c r="A249" s="8" t="s">
        <v>43</v>
      </c>
      <c r="B249" s="8" t="s">
        <v>95</v>
      </c>
      <c r="C249" s="8" t="s">
        <v>388</v>
      </c>
      <c r="D249" s="8" t="s">
        <v>976</v>
      </c>
      <c r="E249" s="7">
        <v>0</v>
      </c>
      <c r="F249" s="7">
        <v>0</v>
      </c>
      <c r="G249" s="6">
        <v>0</v>
      </c>
      <c r="H249" s="7">
        <v>0</v>
      </c>
      <c r="I249" s="6">
        <v>0</v>
      </c>
      <c r="J249" s="7">
        <v>0</v>
      </c>
      <c r="K249" s="6">
        <v>0</v>
      </c>
      <c r="L249" s="7">
        <v>0</v>
      </c>
      <c r="M249" s="6">
        <v>0</v>
      </c>
    </row>
    <row r="250" spans="1:13" x14ac:dyDescent="0.35">
      <c r="A250" s="8" t="s">
        <v>43</v>
      </c>
      <c r="B250" s="8" t="s">
        <v>95</v>
      </c>
      <c r="C250" s="8" t="s">
        <v>389</v>
      </c>
      <c r="D250" s="8" t="s">
        <v>976</v>
      </c>
      <c r="E250" s="7">
        <v>0</v>
      </c>
      <c r="F250" s="7">
        <v>0</v>
      </c>
      <c r="G250" s="6">
        <v>0</v>
      </c>
      <c r="H250" s="7">
        <v>0</v>
      </c>
      <c r="I250" s="6">
        <v>0</v>
      </c>
      <c r="J250" s="7">
        <v>0</v>
      </c>
      <c r="K250" s="6">
        <v>0</v>
      </c>
      <c r="L250" s="7">
        <v>0</v>
      </c>
      <c r="M250" s="6">
        <v>0</v>
      </c>
    </row>
    <row r="251" spans="1:13" x14ac:dyDescent="0.35">
      <c r="A251" s="8" t="s">
        <v>43</v>
      </c>
      <c r="B251" s="8" t="s">
        <v>95</v>
      </c>
      <c r="C251" s="8" t="s">
        <v>390</v>
      </c>
      <c r="D251" s="8" t="s">
        <v>973</v>
      </c>
      <c r="E251" s="7">
        <v>0</v>
      </c>
      <c r="F251" s="7">
        <v>0</v>
      </c>
      <c r="G251" s="6">
        <v>0</v>
      </c>
      <c r="H251" s="7">
        <v>0</v>
      </c>
      <c r="I251" s="6">
        <v>0</v>
      </c>
      <c r="J251" s="7">
        <v>0</v>
      </c>
      <c r="K251" s="6">
        <v>0</v>
      </c>
      <c r="L251" s="7">
        <v>0</v>
      </c>
      <c r="M251" s="6">
        <v>0</v>
      </c>
    </row>
    <row r="252" spans="1:13" x14ac:dyDescent="0.35">
      <c r="A252" s="8" t="s">
        <v>43</v>
      </c>
      <c r="B252" s="8" t="s">
        <v>95</v>
      </c>
      <c r="C252" s="8" t="s">
        <v>391</v>
      </c>
      <c r="D252" s="8" t="s">
        <v>975</v>
      </c>
      <c r="E252" s="7">
        <v>0</v>
      </c>
      <c r="F252" s="7">
        <v>0</v>
      </c>
      <c r="G252" s="6">
        <v>0</v>
      </c>
      <c r="H252" s="7">
        <v>0</v>
      </c>
      <c r="I252" s="6">
        <v>0</v>
      </c>
      <c r="J252" s="7">
        <v>0</v>
      </c>
      <c r="K252" s="6">
        <v>0</v>
      </c>
      <c r="L252" s="7">
        <v>0</v>
      </c>
      <c r="M252" s="6">
        <v>0</v>
      </c>
    </row>
    <row r="253" spans="1:13" x14ac:dyDescent="0.35">
      <c r="A253" s="8" t="s">
        <v>43</v>
      </c>
      <c r="B253" s="8" t="s">
        <v>95</v>
      </c>
      <c r="C253" s="8" t="s">
        <v>392</v>
      </c>
      <c r="D253" s="8" t="s">
        <v>975</v>
      </c>
      <c r="E253" s="7">
        <v>0</v>
      </c>
      <c r="F253" s="7">
        <v>0</v>
      </c>
      <c r="G253" s="6">
        <v>0</v>
      </c>
      <c r="H253" s="7">
        <v>0</v>
      </c>
      <c r="I253" s="6">
        <v>0</v>
      </c>
      <c r="J253" s="7">
        <v>0</v>
      </c>
      <c r="K253" s="6">
        <v>0</v>
      </c>
      <c r="L253" s="7">
        <v>0</v>
      </c>
      <c r="M253" s="6">
        <v>0</v>
      </c>
    </row>
    <row r="254" spans="1:13" x14ac:dyDescent="0.35">
      <c r="A254" s="8" t="s">
        <v>43</v>
      </c>
      <c r="B254" s="8" t="s">
        <v>95</v>
      </c>
      <c r="C254" s="8" t="s">
        <v>393</v>
      </c>
      <c r="D254" s="8" t="s">
        <v>975</v>
      </c>
      <c r="E254" s="7">
        <v>0</v>
      </c>
      <c r="F254" s="7">
        <v>0</v>
      </c>
      <c r="G254" s="6">
        <v>0</v>
      </c>
      <c r="H254" s="7">
        <v>0</v>
      </c>
      <c r="I254" s="6">
        <v>0</v>
      </c>
      <c r="J254" s="7">
        <v>0</v>
      </c>
      <c r="K254" s="6">
        <v>0</v>
      </c>
      <c r="L254" s="7">
        <v>0</v>
      </c>
      <c r="M254" s="6">
        <v>0</v>
      </c>
    </row>
    <row r="255" spans="1:13" x14ac:dyDescent="0.35">
      <c r="A255" s="8" t="s">
        <v>43</v>
      </c>
      <c r="B255" s="8" t="s">
        <v>95</v>
      </c>
      <c r="C255" s="8" t="s">
        <v>394</v>
      </c>
      <c r="D255" s="8" t="s">
        <v>973</v>
      </c>
      <c r="E255" s="7">
        <v>0</v>
      </c>
      <c r="F255" s="7">
        <v>0</v>
      </c>
      <c r="G255" s="6">
        <v>0</v>
      </c>
      <c r="H255" s="7">
        <v>0</v>
      </c>
      <c r="I255" s="6">
        <v>0</v>
      </c>
      <c r="J255" s="7">
        <v>0</v>
      </c>
      <c r="K255" s="6">
        <v>0</v>
      </c>
      <c r="L255" s="7">
        <v>0</v>
      </c>
      <c r="M255" s="6">
        <v>0</v>
      </c>
    </row>
    <row r="256" spans="1:13" x14ac:dyDescent="0.35">
      <c r="A256" s="8" t="s">
        <v>43</v>
      </c>
      <c r="B256" s="8" t="s">
        <v>95</v>
      </c>
      <c r="C256" s="8" t="s">
        <v>395</v>
      </c>
      <c r="D256" s="8" t="s">
        <v>973</v>
      </c>
      <c r="E256" s="7">
        <v>0</v>
      </c>
      <c r="F256" s="7">
        <v>0</v>
      </c>
      <c r="G256" s="6">
        <v>0</v>
      </c>
      <c r="H256" s="7">
        <v>0</v>
      </c>
      <c r="I256" s="6">
        <v>0</v>
      </c>
      <c r="J256" s="7">
        <v>0</v>
      </c>
      <c r="K256" s="6">
        <v>0</v>
      </c>
      <c r="L256" s="7">
        <v>0</v>
      </c>
      <c r="M256" s="6">
        <v>0</v>
      </c>
    </row>
    <row r="257" spans="1:13" x14ac:dyDescent="0.35">
      <c r="A257" s="8" t="s">
        <v>43</v>
      </c>
      <c r="B257" s="8" t="s">
        <v>95</v>
      </c>
      <c r="C257" s="8" t="s">
        <v>396</v>
      </c>
      <c r="D257" s="8" t="s">
        <v>975</v>
      </c>
      <c r="E257" s="7">
        <v>0</v>
      </c>
      <c r="F257" s="7">
        <v>0</v>
      </c>
      <c r="G257" s="6">
        <v>0</v>
      </c>
      <c r="H257" s="7">
        <v>0</v>
      </c>
      <c r="I257" s="6">
        <v>0</v>
      </c>
      <c r="J257" s="7">
        <v>0</v>
      </c>
      <c r="K257" s="6">
        <v>0</v>
      </c>
      <c r="L257" s="7">
        <v>0</v>
      </c>
      <c r="M257" s="6">
        <v>0</v>
      </c>
    </row>
    <row r="258" spans="1:13" x14ac:dyDescent="0.35">
      <c r="A258" s="8" t="s">
        <v>43</v>
      </c>
      <c r="B258" s="8" t="s">
        <v>95</v>
      </c>
      <c r="C258" s="8" t="s">
        <v>397</v>
      </c>
      <c r="D258" s="8" t="s">
        <v>973</v>
      </c>
      <c r="E258" s="7">
        <v>0</v>
      </c>
      <c r="F258" s="7">
        <v>0</v>
      </c>
      <c r="G258" s="6">
        <v>0</v>
      </c>
      <c r="H258" s="7">
        <v>0</v>
      </c>
      <c r="I258" s="6">
        <v>0</v>
      </c>
      <c r="J258" s="7">
        <v>0</v>
      </c>
      <c r="K258" s="6">
        <v>0</v>
      </c>
      <c r="L258" s="7">
        <v>0</v>
      </c>
      <c r="M258" s="6">
        <v>0</v>
      </c>
    </row>
    <row r="259" spans="1:13" x14ac:dyDescent="0.35">
      <c r="A259" s="8" t="s">
        <v>43</v>
      </c>
      <c r="B259" s="8" t="s">
        <v>95</v>
      </c>
      <c r="C259" s="8" t="s">
        <v>398</v>
      </c>
      <c r="D259" s="8" t="s">
        <v>976</v>
      </c>
      <c r="E259" s="7">
        <v>0</v>
      </c>
      <c r="F259" s="7">
        <v>0</v>
      </c>
      <c r="G259" s="6">
        <v>0</v>
      </c>
      <c r="H259" s="7">
        <v>0</v>
      </c>
      <c r="I259" s="6">
        <v>0</v>
      </c>
      <c r="J259" s="7">
        <v>0</v>
      </c>
      <c r="K259" s="6">
        <v>0</v>
      </c>
      <c r="L259" s="7">
        <v>0</v>
      </c>
      <c r="M259" s="6">
        <v>0</v>
      </c>
    </row>
    <row r="260" spans="1:13" x14ac:dyDescent="0.35">
      <c r="A260" s="8" t="s">
        <v>43</v>
      </c>
      <c r="B260" s="8" t="s">
        <v>95</v>
      </c>
      <c r="C260" s="8" t="s">
        <v>399</v>
      </c>
      <c r="D260" s="8" t="s">
        <v>973</v>
      </c>
      <c r="E260" s="7">
        <v>0</v>
      </c>
      <c r="F260" s="7">
        <v>0</v>
      </c>
      <c r="G260" s="6">
        <v>0</v>
      </c>
      <c r="H260" s="7">
        <v>0</v>
      </c>
      <c r="I260" s="6">
        <v>0</v>
      </c>
      <c r="J260" s="7">
        <v>0</v>
      </c>
      <c r="K260" s="6">
        <v>0</v>
      </c>
      <c r="L260" s="7">
        <v>0</v>
      </c>
      <c r="M260" s="6">
        <v>0</v>
      </c>
    </row>
    <row r="261" spans="1:13" x14ac:dyDescent="0.35">
      <c r="A261" s="8" t="s">
        <v>43</v>
      </c>
      <c r="B261" s="8" t="s">
        <v>95</v>
      </c>
      <c r="C261" s="8" t="s">
        <v>400</v>
      </c>
      <c r="D261" s="8" t="s">
        <v>975</v>
      </c>
      <c r="E261" s="7">
        <v>0</v>
      </c>
      <c r="F261" s="7">
        <v>0</v>
      </c>
      <c r="G261" s="6">
        <v>0</v>
      </c>
      <c r="H261" s="7">
        <v>0</v>
      </c>
      <c r="I261" s="6">
        <v>0</v>
      </c>
      <c r="J261" s="7">
        <v>0</v>
      </c>
      <c r="K261" s="6">
        <v>0</v>
      </c>
      <c r="L261" s="7">
        <v>0</v>
      </c>
      <c r="M261" s="6">
        <v>0</v>
      </c>
    </row>
    <row r="262" spans="1:13" x14ac:dyDescent="0.35">
      <c r="A262" s="8" t="s">
        <v>43</v>
      </c>
      <c r="B262" s="8" t="s">
        <v>95</v>
      </c>
      <c r="C262" s="8" t="s">
        <v>401</v>
      </c>
      <c r="D262" s="8" t="s">
        <v>973</v>
      </c>
      <c r="E262" s="7">
        <v>0</v>
      </c>
      <c r="F262" s="7">
        <v>0</v>
      </c>
      <c r="G262" s="6">
        <v>0</v>
      </c>
      <c r="H262" s="7">
        <v>0</v>
      </c>
      <c r="I262" s="6">
        <v>0</v>
      </c>
      <c r="J262" s="7">
        <v>0</v>
      </c>
      <c r="K262" s="6">
        <v>0</v>
      </c>
      <c r="L262" s="7">
        <v>0</v>
      </c>
      <c r="M262" s="6">
        <v>0</v>
      </c>
    </row>
    <row r="263" spans="1:13" x14ac:dyDescent="0.35">
      <c r="A263" s="8" t="s">
        <v>43</v>
      </c>
      <c r="B263" s="8" t="s">
        <v>95</v>
      </c>
      <c r="C263" s="8" t="s">
        <v>402</v>
      </c>
      <c r="D263" s="8" t="s">
        <v>976</v>
      </c>
      <c r="E263" s="7">
        <v>0</v>
      </c>
      <c r="F263" s="7">
        <v>0</v>
      </c>
      <c r="G263" s="6">
        <v>0</v>
      </c>
      <c r="H263" s="7">
        <v>0</v>
      </c>
      <c r="I263" s="6">
        <v>0</v>
      </c>
      <c r="J263" s="7">
        <v>0</v>
      </c>
      <c r="K263" s="6">
        <v>0</v>
      </c>
      <c r="L263" s="7">
        <v>0</v>
      </c>
      <c r="M263" s="6">
        <v>0</v>
      </c>
    </row>
    <row r="264" spans="1:13" x14ac:dyDescent="0.35">
      <c r="A264" s="8" t="s">
        <v>43</v>
      </c>
      <c r="B264" s="8" t="s">
        <v>95</v>
      </c>
      <c r="C264" s="8" t="s">
        <v>403</v>
      </c>
      <c r="D264" s="8" t="s">
        <v>976</v>
      </c>
      <c r="E264" s="7">
        <v>0</v>
      </c>
      <c r="F264" s="7">
        <v>0</v>
      </c>
      <c r="G264" s="6">
        <v>0</v>
      </c>
      <c r="H264" s="7">
        <v>0</v>
      </c>
      <c r="I264" s="6">
        <v>0</v>
      </c>
      <c r="J264" s="7">
        <v>0</v>
      </c>
      <c r="K264" s="6">
        <v>0</v>
      </c>
      <c r="L264" s="7">
        <v>0</v>
      </c>
      <c r="M264" s="6">
        <v>0</v>
      </c>
    </row>
    <row r="265" spans="1:13" x14ac:dyDescent="0.35">
      <c r="A265" s="8" t="s">
        <v>43</v>
      </c>
      <c r="B265" s="8" t="s">
        <v>95</v>
      </c>
      <c r="C265" s="8" t="s">
        <v>404</v>
      </c>
      <c r="D265" s="8" t="s">
        <v>977</v>
      </c>
      <c r="E265" s="7">
        <v>0</v>
      </c>
      <c r="F265" s="7">
        <v>0</v>
      </c>
      <c r="G265" s="6">
        <v>0</v>
      </c>
      <c r="H265" s="7">
        <v>0</v>
      </c>
      <c r="I265" s="6">
        <v>0</v>
      </c>
      <c r="J265" s="7">
        <v>0</v>
      </c>
      <c r="K265" s="6">
        <v>0</v>
      </c>
      <c r="L265" s="7">
        <v>0</v>
      </c>
      <c r="M265" s="6">
        <v>0</v>
      </c>
    </row>
    <row r="266" spans="1:13" x14ac:dyDescent="0.35">
      <c r="A266" s="8" t="s">
        <v>43</v>
      </c>
      <c r="B266" s="8" t="s">
        <v>95</v>
      </c>
      <c r="C266" s="8" t="s">
        <v>405</v>
      </c>
      <c r="D266" s="8" t="s">
        <v>975</v>
      </c>
      <c r="E266" s="7">
        <v>0</v>
      </c>
      <c r="F266" s="7">
        <v>0</v>
      </c>
      <c r="G266" s="6">
        <v>0</v>
      </c>
      <c r="H266" s="7">
        <v>0</v>
      </c>
      <c r="I266" s="6">
        <v>0</v>
      </c>
      <c r="J266" s="7">
        <v>0</v>
      </c>
      <c r="K266" s="6">
        <v>0</v>
      </c>
      <c r="L266" s="7">
        <v>0</v>
      </c>
      <c r="M266" s="6">
        <v>0</v>
      </c>
    </row>
    <row r="267" spans="1:13" x14ac:dyDescent="0.35">
      <c r="A267" s="8" t="s">
        <v>43</v>
      </c>
      <c r="B267" s="8" t="s">
        <v>95</v>
      </c>
      <c r="C267" s="8" t="s">
        <v>406</v>
      </c>
      <c r="D267" s="8" t="s">
        <v>981</v>
      </c>
      <c r="E267" s="7">
        <v>0</v>
      </c>
      <c r="F267" s="7">
        <v>0</v>
      </c>
      <c r="G267" s="6">
        <v>0</v>
      </c>
      <c r="H267" s="7">
        <v>0</v>
      </c>
      <c r="I267" s="6">
        <v>0</v>
      </c>
      <c r="J267" s="7">
        <v>0</v>
      </c>
      <c r="K267" s="6">
        <v>0</v>
      </c>
      <c r="L267" s="7">
        <v>0</v>
      </c>
      <c r="M267" s="6">
        <v>0</v>
      </c>
    </row>
    <row r="268" spans="1:13" x14ac:dyDescent="0.35">
      <c r="A268" s="8" t="s">
        <v>43</v>
      </c>
      <c r="B268" s="8" t="s">
        <v>95</v>
      </c>
      <c r="C268" s="8" t="s">
        <v>407</v>
      </c>
      <c r="D268" s="8" t="s">
        <v>981</v>
      </c>
      <c r="E268" s="7">
        <v>0</v>
      </c>
      <c r="F268" s="7">
        <v>0</v>
      </c>
      <c r="G268" s="6">
        <v>0</v>
      </c>
      <c r="H268" s="7">
        <v>0</v>
      </c>
      <c r="I268" s="6">
        <v>0</v>
      </c>
      <c r="J268" s="7">
        <v>0</v>
      </c>
      <c r="K268" s="6">
        <v>0</v>
      </c>
      <c r="L268" s="7">
        <v>0</v>
      </c>
      <c r="M268" s="6">
        <v>0</v>
      </c>
    </row>
    <row r="269" spans="1:13" x14ac:dyDescent="0.35">
      <c r="A269" s="8" t="s">
        <v>43</v>
      </c>
      <c r="B269" s="8" t="s">
        <v>95</v>
      </c>
      <c r="C269" s="8" t="s">
        <v>408</v>
      </c>
      <c r="D269" s="8" t="s">
        <v>975</v>
      </c>
      <c r="E269" s="7">
        <v>0</v>
      </c>
      <c r="F269" s="7">
        <v>0</v>
      </c>
      <c r="G269" s="6">
        <v>0</v>
      </c>
      <c r="H269" s="7">
        <v>0</v>
      </c>
      <c r="I269" s="6">
        <v>0</v>
      </c>
      <c r="J269" s="7">
        <v>0</v>
      </c>
      <c r="K269" s="6">
        <v>0</v>
      </c>
      <c r="L269" s="7">
        <v>0</v>
      </c>
      <c r="M269" s="6">
        <v>0</v>
      </c>
    </row>
    <row r="270" spans="1:13" x14ac:dyDescent="0.35">
      <c r="A270" s="8" t="s">
        <v>43</v>
      </c>
      <c r="B270" s="8" t="s">
        <v>95</v>
      </c>
      <c r="C270" s="8" t="s">
        <v>409</v>
      </c>
      <c r="D270" s="8" t="s">
        <v>985</v>
      </c>
      <c r="E270" s="7">
        <v>0</v>
      </c>
      <c r="F270" s="7">
        <v>0</v>
      </c>
      <c r="G270" s="6">
        <v>0</v>
      </c>
      <c r="H270" s="7">
        <v>0</v>
      </c>
      <c r="I270" s="6">
        <v>0</v>
      </c>
      <c r="J270" s="7">
        <v>0</v>
      </c>
      <c r="K270" s="6">
        <v>0</v>
      </c>
      <c r="L270" s="7">
        <v>0</v>
      </c>
      <c r="M270" s="6">
        <v>0</v>
      </c>
    </row>
    <row r="271" spans="1:13" x14ac:dyDescent="0.35">
      <c r="A271" s="8" t="s">
        <v>43</v>
      </c>
      <c r="B271" s="8" t="s">
        <v>95</v>
      </c>
      <c r="C271" s="8" t="s">
        <v>410</v>
      </c>
      <c r="D271" s="8" t="s">
        <v>981</v>
      </c>
      <c r="E271" s="7">
        <v>0</v>
      </c>
      <c r="F271" s="7">
        <v>0</v>
      </c>
      <c r="G271" s="6">
        <v>0</v>
      </c>
      <c r="H271" s="7">
        <v>0</v>
      </c>
      <c r="I271" s="6">
        <v>0</v>
      </c>
      <c r="J271" s="7">
        <v>0</v>
      </c>
      <c r="K271" s="6">
        <v>0</v>
      </c>
      <c r="L271" s="7">
        <v>0</v>
      </c>
      <c r="M271" s="6">
        <v>0</v>
      </c>
    </row>
    <row r="272" spans="1:13" x14ac:dyDescent="0.35">
      <c r="A272" s="8" t="s">
        <v>43</v>
      </c>
      <c r="B272" s="8" t="s">
        <v>95</v>
      </c>
      <c r="C272" s="8" t="s">
        <v>411</v>
      </c>
      <c r="D272" s="8" t="s">
        <v>982</v>
      </c>
      <c r="E272" s="7">
        <v>0</v>
      </c>
      <c r="F272" s="7">
        <v>0</v>
      </c>
      <c r="G272" s="6">
        <v>0</v>
      </c>
      <c r="H272" s="7">
        <v>0</v>
      </c>
      <c r="I272" s="6">
        <v>0</v>
      </c>
      <c r="J272" s="7">
        <v>0</v>
      </c>
      <c r="K272" s="6">
        <v>0</v>
      </c>
      <c r="L272" s="7">
        <v>0</v>
      </c>
      <c r="M272" s="6">
        <v>0</v>
      </c>
    </row>
    <row r="273" spans="1:13" x14ac:dyDescent="0.35">
      <c r="A273" s="8" t="s">
        <v>43</v>
      </c>
      <c r="B273" s="8" t="s">
        <v>95</v>
      </c>
      <c r="C273" s="8" t="s">
        <v>412</v>
      </c>
      <c r="D273" s="8" t="s">
        <v>982</v>
      </c>
      <c r="E273" s="7">
        <v>0</v>
      </c>
      <c r="F273" s="7">
        <v>0</v>
      </c>
      <c r="G273" s="6">
        <v>0</v>
      </c>
      <c r="H273" s="7">
        <v>0</v>
      </c>
      <c r="I273" s="6">
        <v>0</v>
      </c>
      <c r="J273" s="7">
        <v>0</v>
      </c>
      <c r="K273" s="6">
        <v>0</v>
      </c>
      <c r="L273" s="7">
        <v>0</v>
      </c>
      <c r="M273" s="6">
        <v>0</v>
      </c>
    </row>
    <row r="274" spans="1:13" x14ac:dyDescent="0.35">
      <c r="A274" s="8" t="s">
        <v>43</v>
      </c>
      <c r="B274" s="8" t="s">
        <v>95</v>
      </c>
      <c r="C274" s="8" t="s">
        <v>413</v>
      </c>
      <c r="D274" s="8" t="s">
        <v>978</v>
      </c>
      <c r="E274" s="7">
        <v>0</v>
      </c>
      <c r="F274" s="7">
        <v>0</v>
      </c>
      <c r="G274" s="6">
        <v>0</v>
      </c>
      <c r="H274" s="7">
        <v>0</v>
      </c>
      <c r="I274" s="6">
        <v>0</v>
      </c>
      <c r="J274" s="7">
        <v>0</v>
      </c>
      <c r="K274" s="6">
        <v>0</v>
      </c>
      <c r="L274" s="7">
        <v>0</v>
      </c>
      <c r="M274" s="6">
        <v>0</v>
      </c>
    </row>
    <row r="275" spans="1:13" x14ac:dyDescent="0.35">
      <c r="A275" s="8" t="s">
        <v>43</v>
      </c>
      <c r="B275" s="8" t="s">
        <v>95</v>
      </c>
      <c r="C275" s="8" t="s">
        <v>414</v>
      </c>
      <c r="D275" s="8" t="s">
        <v>973</v>
      </c>
      <c r="E275" s="7">
        <v>0</v>
      </c>
      <c r="F275" s="7">
        <v>0</v>
      </c>
      <c r="G275" s="6">
        <v>0</v>
      </c>
      <c r="H275" s="7">
        <v>0</v>
      </c>
      <c r="I275" s="6">
        <v>0</v>
      </c>
      <c r="J275" s="7">
        <v>0</v>
      </c>
      <c r="K275" s="6">
        <v>0</v>
      </c>
      <c r="L275" s="7">
        <v>0</v>
      </c>
      <c r="M275" s="6">
        <v>0</v>
      </c>
    </row>
    <row r="276" spans="1:13" x14ac:dyDescent="0.35">
      <c r="A276" s="8" t="s">
        <v>43</v>
      </c>
      <c r="B276" s="8" t="s">
        <v>95</v>
      </c>
      <c r="C276" s="8" t="s">
        <v>415</v>
      </c>
      <c r="D276" s="8" t="s">
        <v>973</v>
      </c>
      <c r="E276" s="7">
        <v>0</v>
      </c>
      <c r="F276" s="7">
        <v>0</v>
      </c>
      <c r="G276" s="6">
        <v>0</v>
      </c>
      <c r="H276" s="7">
        <v>0</v>
      </c>
      <c r="I276" s="6">
        <v>0</v>
      </c>
      <c r="J276" s="7">
        <v>0</v>
      </c>
      <c r="K276" s="6">
        <v>0</v>
      </c>
      <c r="L276" s="7">
        <v>0</v>
      </c>
      <c r="M276" s="6">
        <v>0</v>
      </c>
    </row>
    <row r="277" spans="1:13" x14ac:dyDescent="0.35">
      <c r="A277" s="8" t="s">
        <v>43</v>
      </c>
      <c r="B277" s="8" t="s">
        <v>95</v>
      </c>
      <c r="C277" s="8" t="s">
        <v>416</v>
      </c>
      <c r="D277" s="8" t="s">
        <v>975</v>
      </c>
      <c r="E277" s="7">
        <v>0</v>
      </c>
      <c r="F277" s="7">
        <v>0</v>
      </c>
      <c r="G277" s="6">
        <v>0</v>
      </c>
      <c r="H277" s="7">
        <v>0</v>
      </c>
      <c r="I277" s="6">
        <v>0</v>
      </c>
      <c r="J277" s="7">
        <v>0</v>
      </c>
      <c r="K277" s="6">
        <v>0</v>
      </c>
      <c r="L277" s="7">
        <v>0</v>
      </c>
      <c r="M277" s="6">
        <v>0</v>
      </c>
    </row>
    <row r="278" spans="1:13" x14ac:dyDescent="0.35">
      <c r="A278" s="8" t="s">
        <v>43</v>
      </c>
      <c r="B278" s="8" t="s">
        <v>95</v>
      </c>
      <c r="C278" s="8" t="s">
        <v>417</v>
      </c>
      <c r="D278" s="8" t="s">
        <v>975</v>
      </c>
      <c r="E278" s="7">
        <v>0</v>
      </c>
      <c r="F278" s="7">
        <v>0</v>
      </c>
      <c r="G278" s="6">
        <v>0</v>
      </c>
      <c r="H278" s="7">
        <v>0</v>
      </c>
      <c r="I278" s="6">
        <v>0</v>
      </c>
      <c r="J278" s="7">
        <v>0</v>
      </c>
      <c r="K278" s="6">
        <v>0</v>
      </c>
      <c r="L278" s="7">
        <v>0</v>
      </c>
      <c r="M278" s="6">
        <v>0</v>
      </c>
    </row>
    <row r="279" spans="1:13" x14ac:dyDescent="0.35">
      <c r="A279" s="8" t="s">
        <v>43</v>
      </c>
      <c r="B279" s="8" t="s">
        <v>95</v>
      </c>
      <c r="C279" s="8" t="s">
        <v>418</v>
      </c>
      <c r="D279" s="8" t="s">
        <v>980</v>
      </c>
      <c r="E279" s="7">
        <v>0</v>
      </c>
      <c r="F279" s="7">
        <v>0</v>
      </c>
      <c r="G279" s="6">
        <v>0</v>
      </c>
      <c r="H279" s="7">
        <v>0</v>
      </c>
      <c r="I279" s="6">
        <v>0</v>
      </c>
      <c r="J279" s="7">
        <v>0</v>
      </c>
      <c r="K279" s="6">
        <v>0</v>
      </c>
      <c r="L279" s="7">
        <v>0</v>
      </c>
      <c r="M279" s="6">
        <v>0</v>
      </c>
    </row>
    <row r="280" spans="1:13" x14ac:dyDescent="0.35">
      <c r="A280" s="8" t="s">
        <v>43</v>
      </c>
      <c r="B280" s="8" t="s">
        <v>95</v>
      </c>
      <c r="C280" s="8" t="s">
        <v>419</v>
      </c>
      <c r="D280" s="8" t="s">
        <v>977</v>
      </c>
      <c r="E280" s="7">
        <v>0</v>
      </c>
      <c r="F280" s="7">
        <v>0</v>
      </c>
      <c r="G280" s="6">
        <v>0</v>
      </c>
      <c r="H280" s="7">
        <v>0</v>
      </c>
      <c r="I280" s="6">
        <v>0</v>
      </c>
      <c r="J280" s="7">
        <v>0</v>
      </c>
      <c r="K280" s="6">
        <v>0</v>
      </c>
      <c r="L280" s="7">
        <v>0</v>
      </c>
      <c r="M280" s="6">
        <v>0</v>
      </c>
    </row>
    <row r="281" spans="1:13" x14ac:dyDescent="0.35">
      <c r="A281" s="8" t="s">
        <v>43</v>
      </c>
      <c r="B281" s="8" t="s">
        <v>95</v>
      </c>
      <c r="C281" s="8" t="s">
        <v>420</v>
      </c>
      <c r="D281" s="8" t="s">
        <v>983</v>
      </c>
      <c r="E281" s="7">
        <v>0</v>
      </c>
      <c r="F281" s="7">
        <v>0</v>
      </c>
      <c r="G281" s="6">
        <v>0</v>
      </c>
      <c r="H281" s="7">
        <v>0</v>
      </c>
      <c r="I281" s="6">
        <v>0</v>
      </c>
      <c r="J281" s="7">
        <v>0</v>
      </c>
      <c r="K281" s="6">
        <v>0</v>
      </c>
      <c r="L281" s="7">
        <v>0</v>
      </c>
      <c r="M281" s="6">
        <v>0</v>
      </c>
    </row>
    <row r="282" spans="1:13" x14ac:dyDescent="0.35">
      <c r="A282" s="8" t="s">
        <v>43</v>
      </c>
      <c r="B282" s="8" t="s">
        <v>95</v>
      </c>
      <c r="C282" s="8" t="s">
        <v>421</v>
      </c>
      <c r="D282" s="8" t="s">
        <v>972</v>
      </c>
      <c r="E282" s="7">
        <v>0</v>
      </c>
      <c r="F282" s="7">
        <v>0</v>
      </c>
      <c r="G282" s="6">
        <v>0</v>
      </c>
      <c r="H282" s="7">
        <v>0</v>
      </c>
      <c r="I282" s="6">
        <v>0</v>
      </c>
      <c r="J282" s="7">
        <v>0</v>
      </c>
      <c r="K282" s="6">
        <v>0</v>
      </c>
      <c r="L282" s="7">
        <v>0</v>
      </c>
      <c r="M282" s="6">
        <v>0</v>
      </c>
    </row>
    <row r="283" spans="1:13" x14ac:dyDescent="0.35">
      <c r="A283" s="8" t="s">
        <v>43</v>
      </c>
      <c r="B283" s="8" t="s">
        <v>95</v>
      </c>
      <c r="C283" s="8" t="s">
        <v>422</v>
      </c>
      <c r="D283" s="8" t="s">
        <v>975</v>
      </c>
      <c r="E283" s="7">
        <v>0</v>
      </c>
      <c r="F283" s="7">
        <v>0</v>
      </c>
      <c r="G283" s="6">
        <v>0</v>
      </c>
      <c r="H283" s="7">
        <v>0</v>
      </c>
      <c r="I283" s="6">
        <v>0</v>
      </c>
      <c r="J283" s="7">
        <v>0</v>
      </c>
      <c r="K283" s="6">
        <v>0</v>
      </c>
      <c r="L283" s="7">
        <v>0</v>
      </c>
      <c r="M283" s="6">
        <v>0</v>
      </c>
    </row>
    <row r="284" spans="1:13" x14ac:dyDescent="0.35">
      <c r="A284" s="8" t="s">
        <v>43</v>
      </c>
      <c r="B284" s="8" t="s">
        <v>95</v>
      </c>
      <c r="C284" s="8" t="s">
        <v>423</v>
      </c>
      <c r="D284" s="8" t="s">
        <v>975</v>
      </c>
      <c r="E284" s="7">
        <v>0</v>
      </c>
      <c r="F284" s="7">
        <v>0</v>
      </c>
      <c r="G284" s="6">
        <v>0</v>
      </c>
      <c r="H284" s="7">
        <v>0</v>
      </c>
      <c r="I284" s="6">
        <v>0</v>
      </c>
      <c r="J284" s="7">
        <v>0</v>
      </c>
      <c r="K284" s="6">
        <v>0</v>
      </c>
      <c r="L284" s="7">
        <v>0</v>
      </c>
      <c r="M284" s="6">
        <v>0</v>
      </c>
    </row>
    <row r="285" spans="1:13" x14ac:dyDescent="0.35">
      <c r="A285" s="8" t="s">
        <v>43</v>
      </c>
      <c r="B285" s="8" t="s">
        <v>95</v>
      </c>
      <c r="C285" s="8" t="s">
        <v>424</v>
      </c>
      <c r="D285" s="8" t="s">
        <v>976</v>
      </c>
      <c r="E285" s="7">
        <v>0</v>
      </c>
      <c r="F285" s="7">
        <v>0</v>
      </c>
      <c r="G285" s="6">
        <v>0</v>
      </c>
      <c r="H285" s="7">
        <v>0</v>
      </c>
      <c r="I285" s="6">
        <v>0</v>
      </c>
      <c r="J285" s="7">
        <v>0</v>
      </c>
      <c r="K285" s="6">
        <v>0</v>
      </c>
      <c r="L285" s="7">
        <v>0</v>
      </c>
      <c r="M285" s="6">
        <v>0</v>
      </c>
    </row>
    <row r="286" spans="1:13" x14ac:dyDescent="0.35">
      <c r="A286" s="8" t="s">
        <v>43</v>
      </c>
      <c r="B286" s="8" t="s">
        <v>95</v>
      </c>
      <c r="C286" s="8" t="s">
        <v>425</v>
      </c>
      <c r="D286" s="8" t="s">
        <v>976</v>
      </c>
      <c r="E286" s="7">
        <v>0</v>
      </c>
      <c r="F286" s="7">
        <v>0</v>
      </c>
      <c r="G286" s="6">
        <v>0</v>
      </c>
      <c r="H286" s="7">
        <v>0</v>
      </c>
      <c r="I286" s="6">
        <v>0</v>
      </c>
      <c r="J286" s="7">
        <v>0</v>
      </c>
      <c r="K286" s="6">
        <v>0</v>
      </c>
      <c r="L286" s="7">
        <v>0</v>
      </c>
      <c r="M286" s="6">
        <v>0</v>
      </c>
    </row>
    <row r="287" spans="1:13" x14ac:dyDescent="0.35">
      <c r="A287" s="8" t="s">
        <v>43</v>
      </c>
      <c r="B287" s="8" t="s">
        <v>95</v>
      </c>
      <c r="C287" s="8" t="s">
        <v>426</v>
      </c>
      <c r="D287" s="8" t="s">
        <v>986</v>
      </c>
      <c r="E287" s="7">
        <v>0</v>
      </c>
      <c r="F287" s="7">
        <v>0</v>
      </c>
      <c r="G287" s="6">
        <v>0</v>
      </c>
      <c r="H287" s="7">
        <v>0</v>
      </c>
      <c r="I287" s="6">
        <v>0</v>
      </c>
      <c r="J287" s="7">
        <v>0</v>
      </c>
      <c r="K287" s="6">
        <v>0</v>
      </c>
      <c r="L287" s="7">
        <v>0</v>
      </c>
      <c r="M287" s="6">
        <v>0</v>
      </c>
    </row>
    <row r="288" spans="1:13" x14ac:dyDescent="0.35">
      <c r="A288" s="8" t="s">
        <v>43</v>
      </c>
      <c r="B288" s="8" t="s">
        <v>95</v>
      </c>
      <c r="C288" s="8" t="s">
        <v>427</v>
      </c>
      <c r="D288" s="8" t="s">
        <v>978</v>
      </c>
      <c r="E288" s="7">
        <v>0</v>
      </c>
      <c r="F288" s="7">
        <v>0</v>
      </c>
      <c r="G288" s="6">
        <v>0</v>
      </c>
      <c r="H288" s="7">
        <v>0</v>
      </c>
      <c r="I288" s="6">
        <v>0</v>
      </c>
      <c r="J288" s="7">
        <v>0</v>
      </c>
      <c r="K288" s="6">
        <v>0</v>
      </c>
      <c r="L288" s="7">
        <v>0</v>
      </c>
      <c r="M288" s="6">
        <v>0</v>
      </c>
    </row>
    <row r="289" spans="1:13" x14ac:dyDescent="0.35">
      <c r="A289" s="8" t="s">
        <v>43</v>
      </c>
      <c r="B289" s="8" t="s">
        <v>95</v>
      </c>
      <c r="C289" s="8" t="s">
        <v>428</v>
      </c>
      <c r="D289" s="8" t="s">
        <v>973</v>
      </c>
      <c r="E289" s="7">
        <v>0</v>
      </c>
      <c r="F289" s="7">
        <v>0</v>
      </c>
      <c r="G289" s="6">
        <v>0</v>
      </c>
      <c r="H289" s="7">
        <v>0</v>
      </c>
      <c r="I289" s="6">
        <v>0</v>
      </c>
      <c r="J289" s="7">
        <v>0</v>
      </c>
      <c r="K289" s="6">
        <v>0</v>
      </c>
      <c r="L289" s="7">
        <v>0</v>
      </c>
      <c r="M289" s="6">
        <v>0</v>
      </c>
    </row>
    <row r="290" spans="1:13" x14ac:dyDescent="0.35">
      <c r="A290" s="8" t="s">
        <v>43</v>
      </c>
      <c r="B290" s="8" t="s">
        <v>95</v>
      </c>
      <c r="C290" s="8" t="s">
        <v>429</v>
      </c>
      <c r="D290" s="8" t="s">
        <v>981</v>
      </c>
      <c r="E290" s="7">
        <v>0</v>
      </c>
      <c r="F290" s="7">
        <v>0</v>
      </c>
      <c r="G290" s="6">
        <v>0</v>
      </c>
      <c r="H290" s="7">
        <v>0</v>
      </c>
      <c r="I290" s="6">
        <v>0</v>
      </c>
      <c r="J290" s="7">
        <v>0</v>
      </c>
      <c r="K290" s="6">
        <v>0</v>
      </c>
      <c r="L290" s="7">
        <v>0</v>
      </c>
      <c r="M290" s="6">
        <v>0</v>
      </c>
    </row>
    <row r="291" spans="1:13" x14ac:dyDescent="0.35">
      <c r="A291" s="8" t="s">
        <v>43</v>
      </c>
      <c r="B291" s="8" t="s">
        <v>95</v>
      </c>
      <c r="C291" s="8" t="s">
        <v>430</v>
      </c>
      <c r="D291" s="8" t="s">
        <v>975</v>
      </c>
      <c r="E291" s="7">
        <v>0</v>
      </c>
      <c r="F291" s="7">
        <v>0</v>
      </c>
      <c r="G291" s="6">
        <v>0</v>
      </c>
      <c r="H291" s="7">
        <v>0</v>
      </c>
      <c r="I291" s="6">
        <v>0</v>
      </c>
      <c r="J291" s="7">
        <v>0</v>
      </c>
      <c r="K291" s="6">
        <v>0</v>
      </c>
      <c r="L291" s="7">
        <v>0</v>
      </c>
      <c r="M291" s="6">
        <v>0</v>
      </c>
    </row>
    <row r="292" spans="1:13" x14ac:dyDescent="0.35">
      <c r="A292" s="8" t="s">
        <v>43</v>
      </c>
      <c r="B292" s="8" t="s">
        <v>95</v>
      </c>
      <c r="C292" s="8" t="s">
        <v>431</v>
      </c>
      <c r="D292" s="8" t="s">
        <v>975</v>
      </c>
      <c r="E292" s="7">
        <v>0</v>
      </c>
      <c r="F292" s="7">
        <v>0</v>
      </c>
      <c r="G292" s="6">
        <v>0</v>
      </c>
      <c r="H292" s="7">
        <v>0</v>
      </c>
      <c r="I292" s="6">
        <v>0</v>
      </c>
      <c r="J292" s="7">
        <v>0</v>
      </c>
      <c r="K292" s="6">
        <v>0</v>
      </c>
      <c r="L292" s="7">
        <v>0</v>
      </c>
      <c r="M292" s="6">
        <v>0</v>
      </c>
    </row>
    <row r="293" spans="1:13" x14ac:dyDescent="0.35">
      <c r="A293" s="8" t="s">
        <v>43</v>
      </c>
      <c r="B293" s="8" t="s">
        <v>95</v>
      </c>
      <c r="C293" s="8" t="s">
        <v>432</v>
      </c>
      <c r="D293" s="8" t="s">
        <v>973</v>
      </c>
      <c r="E293" s="7">
        <v>0</v>
      </c>
      <c r="F293" s="7">
        <v>0</v>
      </c>
      <c r="G293" s="6">
        <v>0</v>
      </c>
      <c r="H293" s="7">
        <v>0</v>
      </c>
      <c r="I293" s="6">
        <v>0</v>
      </c>
      <c r="J293" s="7">
        <v>0</v>
      </c>
      <c r="K293" s="6">
        <v>0</v>
      </c>
      <c r="L293" s="7">
        <v>0</v>
      </c>
      <c r="M293" s="6">
        <v>0</v>
      </c>
    </row>
    <row r="294" spans="1:13" x14ac:dyDescent="0.35">
      <c r="A294" s="8" t="s">
        <v>43</v>
      </c>
      <c r="B294" s="8" t="s">
        <v>95</v>
      </c>
      <c r="C294" s="8" t="s">
        <v>433</v>
      </c>
      <c r="D294" s="8" t="s">
        <v>973</v>
      </c>
      <c r="E294" s="7">
        <v>0</v>
      </c>
      <c r="F294" s="7">
        <v>0</v>
      </c>
      <c r="G294" s="6">
        <v>0</v>
      </c>
      <c r="H294" s="7">
        <v>0</v>
      </c>
      <c r="I294" s="6">
        <v>0</v>
      </c>
      <c r="J294" s="7">
        <v>0</v>
      </c>
      <c r="K294" s="6">
        <v>0</v>
      </c>
      <c r="L294" s="7">
        <v>0</v>
      </c>
      <c r="M294" s="6">
        <v>0</v>
      </c>
    </row>
    <row r="295" spans="1:13" x14ac:dyDescent="0.35">
      <c r="A295" s="8" t="s">
        <v>43</v>
      </c>
      <c r="B295" s="8" t="s">
        <v>95</v>
      </c>
      <c r="C295" s="8" t="s">
        <v>434</v>
      </c>
      <c r="D295" s="8" t="s">
        <v>973</v>
      </c>
      <c r="E295" s="7">
        <v>0</v>
      </c>
      <c r="F295" s="7">
        <v>0</v>
      </c>
      <c r="G295" s="6">
        <v>0</v>
      </c>
      <c r="H295" s="7">
        <v>0</v>
      </c>
      <c r="I295" s="6">
        <v>0</v>
      </c>
      <c r="J295" s="7">
        <v>0</v>
      </c>
      <c r="K295" s="6">
        <v>0</v>
      </c>
      <c r="L295" s="7">
        <v>0</v>
      </c>
      <c r="M295" s="6">
        <v>0</v>
      </c>
    </row>
    <row r="296" spans="1:13" x14ac:dyDescent="0.35">
      <c r="A296" s="8" t="s">
        <v>43</v>
      </c>
      <c r="B296" s="8" t="s">
        <v>95</v>
      </c>
      <c r="C296" s="8" t="s">
        <v>435</v>
      </c>
      <c r="D296" s="8" t="s">
        <v>973</v>
      </c>
      <c r="E296" s="7">
        <v>0</v>
      </c>
      <c r="F296" s="7">
        <v>0</v>
      </c>
      <c r="G296" s="6">
        <v>0</v>
      </c>
      <c r="H296" s="7">
        <v>0</v>
      </c>
      <c r="I296" s="6">
        <v>0</v>
      </c>
      <c r="J296" s="7">
        <v>0</v>
      </c>
      <c r="K296" s="6">
        <v>0</v>
      </c>
      <c r="L296" s="7">
        <v>0</v>
      </c>
      <c r="M296" s="6">
        <v>0</v>
      </c>
    </row>
    <row r="297" spans="1:13" x14ac:dyDescent="0.35">
      <c r="A297" s="8" t="s">
        <v>43</v>
      </c>
      <c r="B297" s="8" t="s">
        <v>95</v>
      </c>
      <c r="C297" s="8" t="s">
        <v>436</v>
      </c>
      <c r="D297" s="8" t="s">
        <v>981</v>
      </c>
      <c r="E297" s="7">
        <v>0</v>
      </c>
      <c r="F297" s="7">
        <v>0</v>
      </c>
      <c r="G297" s="6">
        <v>0</v>
      </c>
      <c r="H297" s="7">
        <v>0</v>
      </c>
      <c r="I297" s="6">
        <v>0</v>
      </c>
      <c r="J297" s="7">
        <v>0</v>
      </c>
      <c r="K297" s="6">
        <v>0</v>
      </c>
      <c r="L297" s="7">
        <v>0</v>
      </c>
      <c r="M297" s="6">
        <v>0</v>
      </c>
    </row>
    <row r="298" spans="1:13" x14ac:dyDescent="0.35">
      <c r="A298" s="8" t="s">
        <v>43</v>
      </c>
      <c r="B298" s="8" t="s">
        <v>95</v>
      </c>
      <c r="C298" s="8" t="s">
        <v>437</v>
      </c>
      <c r="D298" s="8" t="s">
        <v>975</v>
      </c>
      <c r="E298" s="7">
        <v>0</v>
      </c>
      <c r="F298" s="7">
        <v>0</v>
      </c>
      <c r="G298" s="6">
        <v>0</v>
      </c>
      <c r="H298" s="7">
        <v>0</v>
      </c>
      <c r="I298" s="6">
        <v>0</v>
      </c>
      <c r="J298" s="7">
        <v>0</v>
      </c>
      <c r="K298" s="6">
        <v>0</v>
      </c>
      <c r="L298" s="7">
        <v>0</v>
      </c>
      <c r="M298" s="6">
        <v>0</v>
      </c>
    </row>
    <row r="299" spans="1:13" x14ac:dyDescent="0.35">
      <c r="A299" s="8" t="s">
        <v>43</v>
      </c>
      <c r="B299" s="8" t="s">
        <v>95</v>
      </c>
      <c r="C299" s="8" t="s">
        <v>438</v>
      </c>
      <c r="D299" s="8" t="s">
        <v>975</v>
      </c>
      <c r="E299" s="7">
        <v>0</v>
      </c>
      <c r="F299" s="7">
        <v>0</v>
      </c>
      <c r="G299" s="6">
        <v>0</v>
      </c>
      <c r="H299" s="7">
        <v>0</v>
      </c>
      <c r="I299" s="6">
        <v>0</v>
      </c>
      <c r="J299" s="7">
        <v>0</v>
      </c>
      <c r="K299" s="6">
        <v>0</v>
      </c>
      <c r="L299" s="7">
        <v>0</v>
      </c>
      <c r="M299" s="6">
        <v>0</v>
      </c>
    </row>
    <row r="300" spans="1:13" x14ac:dyDescent="0.35">
      <c r="A300" s="8" t="s">
        <v>43</v>
      </c>
      <c r="B300" s="8" t="s">
        <v>95</v>
      </c>
      <c r="C300" s="8" t="s">
        <v>439</v>
      </c>
      <c r="D300" s="8" t="s">
        <v>980</v>
      </c>
      <c r="E300" s="7">
        <v>0</v>
      </c>
      <c r="F300" s="7">
        <v>0</v>
      </c>
      <c r="G300" s="6">
        <v>0</v>
      </c>
      <c r="H300" s="7">
        <v>0</v>
      </c>
      <c r="I300" s="6">
        <v>0</v>
      </c>
      <c r="J300" s="7">
        <v>0</v>
      </c>
      <c r="K300" s="6">
        <v>0</v>
      </c>
      <c r="L300" s="7">
        <v>0</v>
      </c>
      <c r="M300" s="6">
        <v>0</v>
      </c>
    </row>
    <row r="301" spans="1:13" x14ac:dyDescent="0.35">
      <c r="A301" s="8" t="s">
        <v>43</v>
      </c>
      <c r="B301" s="8" t="s">
        <v>95</v>
      </c>
      <c r="C301" s="8" t="s">
        <v>440</v>
      </c>
      <c r="D301" s="8" t="s">
        <v>973</v>
      </c>
      <c r="E301" s="7">
        <v>0</v>
      </c>
      <c r="F301" s="7">
        <v>0</v>
      </c>
      <c r="G301" s="6">
        <v>0</v>
      </c>
      <c r="H301" s="7">
        <v>0</v>
      </c>
      <c r="I301" s="6">
        <v>0</v>
      </c>
      <c r="J301" s="7">
        <v>0</v>
      </c>
      <c r="K301" s="6">
        <v>0</v>
      </c>
      <c r="L301" s="7">
        <v>0</v>
      </c>
      <c r="M301" s="6">
        <v>0</v>
      </c>
    </row>
    <row r="302" spans="1:13" x14ac:dyDescent="0.35">
      <c r="A302" s="8" t="s">
        <v>43</v>
      </c>
      <c r="B302" s="8" t="s">
        <v>95</v>
      </c>
      <c r="C302" s="8" t="s">
        <v>441</v>
      </c>
      <c r="D302" s="8" t="s">
        <v>981</v>
      </c>
      <c r="E302" s="7">
        <v>0</v>
      </c>
      <c r="F302" s="7">
        <v>0</v>
      </c>
      <c r="G302" s="6">
        <v>0</v>
      </c>
      <c r="H302" s="7">
        <v>0</v>
      </c>
      <c r="I302" s="6">
        <v>0</v>
      </c>
      <c r="J302" s="7">
        <v>0</v>
      </c>
      <c r="K302" s="6">
        <v>0</v>
      </c>
      <c r="L302" s="7">
        <v>0</v>
      </c>
      <c r="M302" s="6">
        <v>0</v>
      </c>
    </row>
    <row r="303" spans="1:13" x14ac:dyDescent="0.35">
      <c r="A303" s="8" t="s">
        <v>43</v>
      </c>
      <c r="B303" s="8" t="s">
        <v>95</v>
      </c>
      <c r="C303" s="8" t="s">
        <v>442</v>
      </c>
      <c r="D303" s="8" t="s">
        <v>975</v>
      </c>
      <c r="E303" s="7">
        <v>0</v>
      </c>
      <c r="F303" s="7">
        <v>0</v>
      </c>
      <c r="G303" s="6">
        <v>0</v>
      </c>
      <c r="H303" s="7">
        <v>0</v>
      </c>
      <c r="I303" s="6">
        <v>0</v>
      </c>
      <c r="J303" s="7">
        <v>0</v>
      </c>
      <c r="K303" s="6">
        <v>0</v>
      </c>
      <c r="L303" s="7">
        <v>0</v>
      </c>
      <c r="M303" s="6">
        <v>0</v>
      </c>
    </row>
    <row r="304" spans="1:13" x14ac:dyDescent="0.35">
      <c r="A304" s="8" t="s">
        <v>43</v>
      </c>
      <c r="B304" s="8" t="s">
        <v>95</v>
      </c>
      <c r="C304" s="8" t="s">
        <v>443</v>
      </c>
      <c r="D304" s="8" t="s">
        <v>979</v>
      </c>
      <c r="E304" s="7">
        <v>0</v>
      </c>
      <c r="F304" s="7">
        <v>0</v>
      </c>
      <c r="G304" s="6">
        <v>0</v>
      </c>
      <c r="H304" s="7">
        <v>0</v>
      </c>
      <c r="I304" s="6">
        <v>0</v>
      </c>
      <c r="J304" s="7">
        <v>0</v>
      </c>
      <c r="K304" s="6">
        <v>0</v>
      </c>
      <c r="L304" s="7">
        <v>0</v>
      </c>
      <c r="M304" s="6">
        <v>0</v>
      </c>
    </row>
    <row r="305" spans="1:13" x14ac:dyDescent="0.35">
      <c r="A305" s="8" t="s">
        <v>43</v>
      </c>
      <c r="B305" s="8" t="s">
        <v>95</v>
      </c>
      <c r="C305" s="8" t="s">
        <v>444</v>
      </c>
      <c r="D305" s="8" t="s">
        <v>979</v>
      </c>
      <c r="E305" s="7">
        <v>0</v>
      </c>
      <c r="F305" s="7">
        <v>0</v>
      </c>
      <c r="G305" s="6">
        <v>0</v>
      </c>
      <c r="H305" s="7">
        <v>0</v>
      </c>
      <c r="I305" s="6">
        <v>0</v>
      </c>
      <c r="J305" s="7">
        <v>0</v>
      </c>
      <c r="K305" s="6">
        <v>0</v>
      </c>
      <c r="L305" s="7">
        <v>0</v>
      </c>
      <c r="M305" s="6">
        <v>0</v>
      </c>
    </row>
    <row r="306" spans="1:13" x14ac:dyDescent="0.35">
      <c r="A306" s="8" t="s">
        <v>43</v>
      </c>
      <c r="B306" s="8" t="s">
        <v>95</v>
      </c>
      <c r="C306" s="8" t="s">
        <v>445</v>
      </c>
      <c r="D306" s="8" t="s">
        <v>975</v>
      </c>
      <c r="E306" s="7">
        <v>0</v>
      </c>
      <c r="F306" s="7">
        <v>0</v>
      </c>
      <c r="G306" s="6">
        <v>0</v>
      </c>
      <c r="H306" s="7">
        <v>0</v>
      </c>
      <c r="I306" s="6">
        <v>0</v>
      </c>
      <c r="J306" s="7">
        <v>0</v>
      </c>
      <c r="K306" s="6">
        <v>0</v>
      </c>
      <c r="L306" s="7">
        <v>0</v>
      </c>
      <c r="M306" s="6">
        <v>0</v>
      </c>
    </row>
    <row r="307" spans="1:13" x14ac:dyDescent="0.35">
      <c r="A307" s="8" t="s">
        <v>43</v>
      </c>
      <c r="B307" s="8" t="s">
        <v>95</v>
      </c>
      <c r="C307" s="8" t="s">
        <v>446</v>
      </c>
      <c r="D307" s="8" t="s">
        <v>975</v>
      </c>
      <c r="E307" s="7">
        <v>0</v>
      </c>
      <c r="F307" s="7">
        <v>0</v>
      </c>
      <c r="G307" s="6">
        <v>0</v>
      </c>
      <c r="H307" s="7">
        <v>0</v>
      </c>
      <c r="I307" s="6">
        <v>0</v>
      </c>
      <c r="J307" s="7">
        <v>0</v>
      </c>
      <c r="K307" s="6">
        <v>0</v>
      </c>
      <c r="L307" s="7">
        <v>0</v>
      </c>
      <c r="M307" s="6">
        <v>0</v>
      </c>
    </row>
    <row r="308" spans="1:13" x14ac:dyDescent="0.35">
      <c r="A308" s="8" t="s">
        <v>43</v>
      </c>
      <c r="B308" s="8" t="s">
        <v>95</v>
      </c>
      <c r="C308" s="8" t="s">
        <v>447</v>
      </c>
      <c r="D308" s="8" t="s">
        <v>973</v>
      </c>
      <c r="E308" s="7">
        <v>0</v>
      </c>
      <c r="F308" s="7">
        <v>0</v>
      </c>
      <c r="G308" s="6">
        <v>0</v>
      </c>
      <c r="H308" s="7">
        <v>0</v>
      </c>
      <c r="I308" s="6">
        <v>0</v>
      </c>
      <c r="J308" s="7">
        <v>0</v>
      </c>
      <c r="K308" s="6">
        <v>0</v>
      </c>
      <c r="L308" s="7">
        <v>0</v>
      </c>
      <c r="M308" s="6">
        <v>0</v>
      </c>
    </row>
    <row r="309" spans="1:13" x14ac:dyDescent="0.35">
      <c r="A309" s="8" t="s">
        <v>43</v>
      </c>
      <c r="B309" s="8" t="s">
        <v>95</v>
      </c>
      <c r="C309" s="8" t="s">
        <v>448</v>
      </c>
      <c r="D309" s="8" t="s">
        <v>975</v>
      </c>
      <c r="E309" s="7">
        <v>0</v>
      </c>
      <c r="F309" s="7">
        <v>0</v>
      </c>
      <c r="G309" s="6">
        <v>0</v>
      </c>
      <c r="H309" s="7">
        <v>0</v>
      </c>
      <c r="I309" s="6">
        <v>0</v>
      </c>
      <c r="J309" s="7">
        <v>0</v>
      </c>
      <c r="K309" s="6">
        <v>0</v>
      </c>
      <c r="L309" s="7">
        <v>0</v>
      </c>
      <c r="M309" s="6">
        <v>0</v>
      </c>
    </row>
    <row r="310" spans="1:13" x14ac:dyDescent="0.35">
      <c r="A310" s="8" t="s">
        <v>43</v>
      </c>
      <c r="B310" s="8" t="s">
        <v>95</v>
      </c>
      <c r="C310" s="8" t="s">
        <v>449</v>
      </c>
      <c r="D310" s="8" t="s">
        <v>975</v>
      </c>
      <c r="E310" s="7">
        <v>0</v>
      </c>
      <c r="F310" s="7">
        <v>0</v>
      </c>
      <c r="G310" s="6">
        <v>0</v>
      </c>
      <c r="H310" s="7">
        <v>0</v>
      </c>
      <c r="I310" s="6">
        <v>0</v>
      </c>
      <c r="J310" s="7">
        <v>0</v>
      </c>
      <c r="K310" s="6">
        <v>0</v>
      </c>
      <c r="L310" s="7">
        <v>0</v>
      </c>
      <c r="M310" s="6">
        <v>0</v>
      </c>
    </row>
    <row r="311" spans="1:13" x14ac:dyDescent="0.35">
      <c r="A311" s="8" t="s">
        <v>43</v>
      </c>
      <c r="B311" s="8" t="s">
        <v>95</v>
      </c>
      <c r="C311" s="8" t="s">
        <v>450</v>
      </c>
      <c r="D311" s="8" t="s">
        <v>988</v>
      </c>
      <c r="E311" s="7">
        <v>0</v>
      </c>
      <c r="F311" s="7">
        <v>0</v>
      </c>
      <c r="G311" s="6">
        <v>0</v>
      </c>
      <c r="H311" s="7">
        <v>0</v>
      </c>
      <c r="I311" s="6">
        <v>0</v>
      </c>
      <c r="J311" s="7">
        <v>0</v>
      </c>
      <c r="K311" s="6">
        <v>0</v>
      </c>
      <c r="L311" s="7">
        <v>0</v>
      </c>
      <c r="M311" s="6">
        <v>0</v>
      </c>
    </row>
    <row r="312" spans="1:13" x14ac:dyDescent="0.35">
      <c r="A312" s="8" t="s">
        <v>43</v>
      </c>
      <c r="B312" s="8" t="s">
        <v>95</v>
      </c>
      <c r="C312" s="8" t="s">
        <v>451</v>
      </c>
      <c r="D312" s="8" t="s">
        <v>975</v>
      </c>
      <c r="E312" s="7">
        <v>0</v>
      </c>
      <c r="F312" s="7">
        <v>0</v>
      </c>
      <c r="G312" s="6">
        <v>0</v>
      </c>
      <c r="H312" s="7">
        <v>0</v>
      </c>
      <c r="I312" s="6">
        <v>0</v>
      </c>
      <c r="J312" s="7">
        <v>0</v>
      </c>
      <c r="K312" s="6">
        <v>0</v>
      </c>
      <c r="L312" s="7">
        <v>0</v>
      </c>
      <c r="M312" s="6">
        <v>0</v>
      </c>
    </row>
    <row r="313" spans="1:13" x14ac:dyDescent="0.35">
      <c r="A313" s="8" t="s">
        <v>43</v>
      </c>
      <c r="B313" s="8" t="s">
        <v>95</v>
      </c>
      <c r="C313" s="8" t="s">
        <v>452</v>
      </c>
      <c r="D313" s="8" t="s">
        <v>973</v>
      </c>
      <c r="E313" s="7">
        <v>0</v>
      </c>
      <c r="F313" s="7">
        <v>0</v>
      </c>
      <c r="G313" s="6">
        <v>0</v>
      </c>
      <c r="H313" s="7">
        <v>0</v>
      </c>
      <c r="I313" s="6">
        <v>0</v>
      </c>
      <c r="J313" s="7">
        <v>0</v>
      </c>
      <c r="K313" s="6">
        <v>0</v>
      </c>
      <c r="L313" s="7">
        <v>0</v>
      </c>
      <c r="M313" s="6">
        <v>0</v>
      </c>
    </row>
    <row r="314" spans="1:13" x14ac:dyDescent="0.35">
      <c r="A314" s="8" t="s">
        <v>43</v>
      </c>
      <c r="B314" s="8" t="s">
        <v>95</v>
      </c>
      <c r="C314" s="8" t="s">
        <v>453</v>
      </c>
      <c r="D314" s="8" t="s">
        <v>975</v>
      </c>
      <c r="E314" s="7">
        <v>0</v>
      </c>
      <c r="F314" s="7">
        <v>0</v>
      </c>
      <c r="G314" s="6">
        <v>0</v>
      </c>
      <c r="H314" s="7">
        <v>0</v>
      </c>
      <c r="I314" s="6">
        <v>0</v>
      </c>
      <c r="J314" s="7">
        <v>0</v>
      </c>
      <c r="K314" s="6">
        <v>0</v>
      </c>
      <c r="L314" s="7">
        <v>0</v>
      </c>
      <c r="M314" s="6">
        <v>0</v>
      </c>
    </row>
    <row r="315" spans="1:13" x14ac:dyDescent="0.35">
      <c r="A315" s="8" t="s">
        <v>43</v>
      </c>
      <c r="B315" s="8" t="s">
        <v>95</v>
      </c>
      <c r="C315" s="8" t="s">
        <v>454</v>
      </c>
      <c r="D315" s="8" t="s">
        <v>975</v>
      </c>
      <c r="E315" s="7">
        <v>0</v>
      </c>
      <c r="F315" s="7">
        <v>0</v>
      </c>
      <c r="G315" s="6">
        <v>0</v>
      </c>
      <c r="H315" s="7">
        <v>0</v>
      </c>
      <c r="I315" s="6">
        <v>0</v>
      </c>
      <c r="J315" s="7">
        <v>0</v>
      </c>
      <c r="K315" s="6">
        <v>0</v>
      </c>
      <c r="L315" s="7">
        <v>0</v>
      </c>
      <c r="M315" s="6">
        <v>0</v>
      </c>
    </row>
    <row r="316" spans="1:13" x14ac:dyDescent="0.35">
      <c r="A316" s="8" t="s">
        <v>43</v>
      </c>
      <c r="B316" s="8" t="s">
        <v>95</v>
      </c>
      <c r="C316" s="8" t="s">
        <v>455</v>
      </c>
      <c r="D316" s="8" t="s">
        <v>973</v>
      </c>
      <c r="E316" s="7">
        <v>0</v>
      </c>
      <c r="F316" s="7">
        <v>0</v>
      </c>
      <c r="G316" s="6">
        <v>0</v>
      </c>
      <c r="H316" s="7">
        <v>0</v>
      </c>
      <c r="I316" s="6">
        <v>0</v>
      </c>
      <c r="J316" s="7">
        <v>0</v>
      </c>
      <c r="K316" s="6">
        <v>0</v>
      </c>
      <c r="L316" s="7">
        <v>0</v>
      </c>
      <c r="M316" s="6">
        <v>0</v>
      </c>
    </row>
    <row r="317" spans="1:13" x14ac:dyDescent="0.35">
      <c r="A317" s="8" t="s">
        <v>43</v>
      </c>
      <c r="B317" s="8" t="s">
        <v>95</v>
      </c>
      <c r="C317" s="8" t="s">
        <v>456</v>
      </c>
      <c r="D317" s="8" t="s">
        <v>975</v>
      </c>
      <c r="E317" s="7">
        <v>0</v>
      </c>
      <c r="F317" s="7">
        <v>0</v>
      </c>
      <c r="G317" s="6">
        <v>0</v>
      </c>
      <c r="H317" s="7">
        <v>0</v>
      </c>
      <c r="I317" s="6">
        <v>0</v>
      </c>
      <c r="J317" s="7">
        <v>0</v>
      </c>
      <c r="K317" s="6">
        <v>0</v>
      </c>
      <c r="L317" s="7">
        <v>0</v>
      </c>
      <c r="M317" s="6">
        <v>0</v>
      </c>
    </row>
    <row r="318" spans="1:13" x14ac:dyDescent="0.35">
      <c r="A318" s="8" t="s">
        <v>43</v>
      </c>
      <c r="B318" s="8" t="s">
        <v>95</v>
      </c>
      <c r="C318" s="8" t="s">
        <v>457</v>
      </c>
      <c r="D318" s="8" t="s">
        <v>975</v>
      </c>
      <c r="E318" s="7">
        <v>0</v>
      </c>
      <c r="F318" s="7">
        <v>0</v>
      </c>
      <c r="G318" s="6">
        <v>0</v>
      </c>
      <c r="H318" s="7">
        <v>0</v>
      </c>
      <c r="I318" s="6">
        <v>0</v>
      </c>
      <c r="J318" s="7">
        <v>0</v>
      </c>
      <c r="K318" s="6">
        <v>0</v>
      </c>
      <c r="L318" s="7">
        <v>0</v>
      </c>
      <c r="M318" s="6">
        <v>0</v>
      </c>
    </row>
    <row r="319" spans="1:13" x14ac:dyDescent="0.35">
      <c r="A319" s="8" t="s">
        <v>43</v>
      </c>
      <c r="B319" s="8" t="s">
        <v>95</v>
      </c>
      <c r="C319" s="8" t="s">
        <v>458</v>
      </c>
      <c r="D319" s="8" t="s">
        <v>973</v>
      </c>
      <c r="E319" s="7">
        <v>0</v>
      </c>
      <c r="F319" s="7">
        <v>0</v>
      </c>
      <c r="G319" s="6">
        <v>0</v>
      </c>
      <c r="H319" s="7">
        <v>0</v>
      </c>
      <c r="I319" s="6">
        <v>0</v>
      </c>
      <c r="J319" s="7">
        <v>0</v>
      </c>
      <c r="K319" s="6">
        <v>0</v>
      </c>
      <c r="L319" s="7">
        <v>0</v>
      </c>
      <c r="M319" s="6">
        <v>0</v>
      </c>
    </row>
    <row r="320" spans="1:13" x14ac:dyDescent="0.35">
      <c r="A320" s="8" t="s">
        <v>43</v>
      </c>
      <c r="B320" s="8" t="s">
        <v>95</v>
      </c>
      <c r="C320" s="8" t="s">
        <v>459</v>
      </c>
      <c r="D320" s="8" t="s">
        <v>975</v>
      </c>
      <c r="E320" s="7">
        <v>0</v>
      </c>
      <c r="F320" s="7">
        <v>0</v>
      </c>
      <c r="G320" s="6">
        <v>0</v>
      </c>
      <c r="H320" s="7">
        <v>0</v>
      </c>
      <c r="I320" s="6">
        <v>0</v>
      </c>
      <c r="J320" s="7">
        <v>0</v>
      </c>
      <c r="K320" s="6">
        <v>0</v>
      </c>
      <c r="L320" s="7">
        <v>0</v>
      </c>
      <c r="M320" s="6">
        <v>0</v>
      </c>
    </row>
    <row r="321" spans="1:13" x14ac:dyDescent="0.35">
      <c r="A321" s="8" t="s">
        <v>43</v>
      </c>
      <c r="B321" s="8" t="s">
        <v>95</v>
      </c>
      <c r="C321" s="8" t="s">
        <v>460</v>
      </c>
      <c r="D321" s="8" t="s">
        <v>976</v>
      </c>
      <c r="E321" s="7">
        <v>0</v>
      </c>
      <c r="F321" s="7">
        <v>0</v>
      </c>
      <c r="G321" s="6">
        <v>0</v>
      </c>
      <c r="H321" s="7">
        <v>0</v>
      </c>
      <c r="I321" s="6">
        <v>0</v>
      </c>
      <c r="J321" s="7">
        <v>0</v>
      </c>
      <c r="K321" s="6">
        <v>0</v>
      </c>
      <c r="L321" s="7">
        <v>0</v>
      </c>
      <c r="M321" s="6">
        <v>0</v>
      </c>
    </row>
    <row r="322" spans="1:13" x14ac:dyDescent="0.35">
      <c r="A322" s="8" t="s">
        <v>43</v>
      </c>
      <c r="B322" s="8" t="s">
        <v>95</v>
      </c>
      <c r="C322" s="8" t="s">
        <v>461</v>
      </c>
      <c r="D322" s="8" t="s">
        <v>976</v>
      </c>
      <c r="E322" s="7">
        <v>0</v>
      </c>
      <c r="F322" s="7">
        <v>0</v>
      </c>
      <c r="G322" s="6">
        <v>0</v>
      </c>
      <c r="H322" s="7">
        <v>0</v>
      </c>
      <c r="I322" s="6">
        <v>0</v>
      </c>
      <c r="J322" s="7">
        <v>0</v>
      </c>
      <c r="K322" s="6">
        <v>0</v>
      </c>
      <c r="L322" s="7">
        <v>0</v>
      </c>
      <c r="M322" s="6">
        <v>0</v>
      </c>
    </row>
    <row r="323" spans="1:13" x14ac:dyDescent="0.35">
      <c r="A323" s="8" t="s">
        <v>43</v>
      </c>
      <c r="B323" s="8" t="s">
        <v>95</v>
      </c>
      <c r="C323" s="8" t="s">
        <v>462</v>
      </c>
      <c r="D323" s="8" t="s">
        <v>973</v>
      </c>
      <c r="E323" s="7">
        <v>0</v>
      </c>
      <c r="F323" s="7">
        <v>0</v>
      </c>
      <c r="G323" s="6">
        <v>0</v>
      </c>
      <c r="H323" s="7">
        <v>0</v>
      </c>
      <c r="I323" s="6">
        <v>0</v>
      </c>
      <c r="J323" s="7">
        <v>0</v>
      </c>
      <c r="K323" s="6">
        <v>0</v>
      </c>
      <c r="L323" s="7">
        <v>0</v>
      </c>
      <c r="M323" s="6">
        <v>0</v>
      </c>
    </row>
    <row r="324" spans="1:13" x14ac:dyDescent="0.35">
      <c r="A324" s="8" t="s">
        <v>43</v>
      </c>
      <c r="B324" s="8" t="s">
        <v>95</v>
      </c>
      <c r="C324" s="8" t="s">
        <v>463</v>
      </c>
      <c r="D324" s="8" t="s">
        <v>975</v>
      </c>
      <c r="E324" s="7">
        <v>0</v>
      </c>
      <c r="F324" s="7">
        <v>0</v>
      </c>
      <c r="G324" s="6">
        <v>0</v>
      </c>
      <c r="H324" s="7">
        <v>0</v>
      </c>
      <c r="I324" s="6">
        <v>0</v>
      </c>
      <c r="J324" s="7">
        <v>0</v>
      </c>
      <c r="K324" s="6">
        <v>0</v>
      </c>
      <c r="L324" s="7">
        <v>0</v>
      </c>
      <c r="M324" s="6">
        <v>0</v>
      </c>
    </row>
    <row r="325" spans="1:13" x14ac:dyDescent="0.35">
      <c r="A325" s="8" t="s">
        <v>43</v>
      </c>
      <c r="B325" s="8" t="s">
        <v>95</v>
      </c>
      <c r="C325" s="8" t="s">
        <v>464</v>
      </c>
      <c r="D325" s="8" t="s">
        <v>973</v>
      </c>
      <c r="E325" s="7">
        <v>0</v>
      </c>
      <c r="F325" s="7">
        <v>0</v>
      </c>
      <c r="G325" s="6">
        <v>0</v>
      </c>
      <c r="H325" s="7">
        <v>0</v>
      </c>
      <c r="I325" s="6">
        <v>0</v>
      </c>
      <c r="J325" s="7">
        <v>0</v>
      </c>
      <c r="K325" s="6">
        <v>0</v>
      </c>
      <c r="L325" s="7">
        <v>0</v>
      </c>
      <c r="M325" s="6">
        <v>0</v>
      </c>
    </row>
    <row r="326" spans="1:13" x14ac:dyDescent="0.35">
      <c r="A326" s="8" t="s">
        <v>43</v>
      </c>
      <c r="B326" s="8" t="s">
        <v>95</v>
      </c>
      <c r="C326" s="8" t="s">
        <v>465</v>
      </c>
      <c r="D326" s="8" t="s">
        <v>973</v>
      </c>
      <c r="E326" s="7">
        <v>0</v>
      </c>
      <c r="F326" s="7">
        <v>0</v>
      </c>
      <c r="G326" s="6">
        <v>0</v>
      </c>
      <c r="H326" s="7">
        <v>0</v>
      </c>
      <c r="I326" s="6">
        <v>0</v>
      </c>
      <c r="J326" s="7">
        <v>0</v>
      </c>
      <c r="K326" s="6">
        <v>0</v>
      </c>
      <c r="L326" s="7">
        <v>0</v>
      </c>
      <c r="M326" s="6">
        <v>0</v>
      </c>
    </row>
    <row r="327" spans="1:13" x14ac:dyDescent="0.35">
      <c r="A327" s="8" t="s">
        <v>43</v>
      </c>
      <c r="B327" s="8" t="s">
        <v>95</v>
      </c>
      <c r="C327" s="8" t="s">
        <v>466</v>
      </c>
      <c r="D327" s="8" t="s">
        <v>973</v>
      </c>
      <c r="E327" s="7">
        <v>0</v>
      </c>
      <c r="F327" s="7">
        <v>0</v>
      </c>
      <c r="G327" s="6">
        <v>0</v>
      </c>
      <c r="H327" s="7">
        <v>0</v>
      </c>
      <c r="I327" s="6">
        <v>0</v>
      </c>
      <c r="J327" s="7">
        <v>0</v>
      </c>
      <c r="K327" s="6">
        <v>0</v>
      </c>
      <c r="L327" s="7">
        <v>0</v>
      </c>
      <c r="M327" s="6">
        <v>0</v>
      </c>
    </row>
    <row r="328" spans="1:13" x14ac:dyDescent="0.35">
      <c r="A328" s="8" t="s">
        <v>43</v>
      </c>
      <c r="B328" s="8" t="s">
        <v>95</v>
      </c>
      <c r="C328" s="8" t="s">
        <v>467</v>
      </c>
      <c r="D328" s="8" t="s">
        <v>976</v>
      </c>
      <c r="E328" s="7">
        <v>0</v>
      </c>
      <c r="F328" s="7">
        <v>0</v>
      </c>
      <c r="G328" s="6">
        <v>0</v>
      </c>
      <c r="H328" s="7">
        <v>0</v>
      </c>
      <c r="I328" s="6">
        <v>0</v>
      </c>
      <c r="J328" s="7">
        <v>0</v>
      </c>
      <c r="K328" s="6">
        <v>0</v>
      </c>
      <c r="L328" s="7">
        <v>0</v>
      </c>
      <c r="M328" s="6">
        <v>0</v>
      </c>
    </row>
    <row r="329" spans="1:13" x14ac:dyDescent="0.35">
      <c r="A329" s="8" t="s">
        <v>43</v>
      </c>
      <c r="B329" s="8" t="s">
        <v>95</v>
      </c>
      <c r="C329" s="8" t="s">
        <v>468</v>
      </c>
      <c r="D329" s="8" t="s">
        <v>973</v>
      </c>
      <c r="E329" s="7">
        <v>0</v>
      </c>
      <c r="F329" s="7">
        <v>0</v>
      </c>
      <c r="G329" s="6">
        <v>0</v>
      </c>
      <c r="H329" s="7">
        <v>0</v>
      </c>
      <c r="I329" s="6">
        <v>0</v>
      </c>
      <c r="J329" s="7">
        <v>0</v>
      </c>
      <c r="K329" s="6">
        <v>0</v>
      </c>
      <c r="L329" s="7">
        <v>0</v>
      </c>
      <c r="M329" s="6">
        <v>0</v>
      </c>
    </row>
    <row r="330" spans="1:13" x14ac:dyDescent="0.35">
      <c r="A330" s="8" t="s">
        <v>43</v>
      </c>
      <c r="B330" s="8" t="s">
        <v>95</v>
      </c>
      <c r="C330" s="8" t="s">
        <v>469</v>
      </c>
      <c r="D330" s="8" t="s">
        <v>975</v>
      </c>
      <c r="E330" s="7">
        <v>0</v>
      </c>
      <c r="F330" s="7">
        <v>0</v>
      </c>
      <c r="G330" s="6">
        <v>0</v>
      </c>
      <c r="H330" s="7">
        <v>0</v>
      </c>
      <c r="I330" s="6">
        <v>0</v>
      </c>
      <c r="J330" s="7">
        <v>0</v>
      </c>
      <c r="K330" s="6">
        <v>0</v>
      </c>
      <c r="L330" s="7">
        <v>0</v>
      </c>
      <c r="M330" s="6">
        <v>0</v>
      </c>
    </row>
    <row r="331" spans="1:13" x14ac:dyDescent="0.35">
      <c r="A331" s="8" t="s">
        <v>43</v>
      </c>
      <c r="B331" s="8" t="s">
        <v>95</v>
      </c>
      <c r="C331" s="8" t="s">
        <v>470</v>
      </c>
      <c r="D331" s="8" t="s">
        <v>973</v>
      </c>
      <c r="E331" s="7">
        <v>0</v>
      </c>
      <c r="F331" s="7">
        <v>0</v>
      </c>
      <c r="G331" s="6">
        <v>0</v>
      </c>
      <c r="H331" s="7">
        <v>0</v>
      </c>
      <c r="I331" s="6">
        <v>0</v>
      </c>
      <c r="J331" s="7">
        <v>0</v>
      </c>
      <c r="K331" s="6">
        <v>0</v>
      </c>
      <c r="L331" s="7">
        <v>0</v>
      </c>
      <c r="M331" s="6">
        <v>0</v>
      </c>
    </row>
    <row r="332" spans="1:13" x14ac:dyDescent="0.35">
      <c r="A332" s="8" t="s">
        <v>43</v>
      </c>
      <c r="B332" s="8" t="s">
        <v>95</v>
      </c>
      <c r="C332" s="8" t="s">
        <v>471</v>
      </c>
      <c r="D332" s="8" t="s">
        <v>973</v>
      </c>
      <c r="E332" s="7">
        <v>0</v>
      </c>
      <c r="F332" s="7">
        <v>0</v>
      </c>
      <c r="G332" s="6">
        <v>0</v>
      </c>
      <c r="H332" s="7">
        <v>0</v>
      </c>
      <c r="I332" s="6">
        <v>0</v>
      </c>
      <c r="J332" s="7">
        <v>0</v>
      </c>
      <c r="K332" s="6">
        <v>0</v>
      </c>
      <c r="L332" s="7">
        <v>0</v>
      </c>
      <c r="M332" s="6">
        <v>0</v>
      </c>
    </row>
    <row r="333" spans="1:13" x14ac:dyDescent="0.35">
      <c r="A333" s="8" t="s">
        <v>43</v>
      </c>
      <c r="B333" s="8" t="s">
        <v>95</v>
      </c>
      <c r="C333" s="8" t="s">
        <v>472</v>
      </c>
      <c r="D333" s="8" t="s">
        <v>976</v>
      </c>
      <c r="E333" s="7">
        <v>0</v>
      </c>
      <c r="F333" s="7">
        <v>0</v>
      </c>
      <c r="G333" s="6">
        <v>0</v>
      </c>
      <c r="H333" s="7">
        <v>0</v>
      </c>
      <c r="I333" s="6">
        <v>0</v>
      </c>
      <c r="J333" s="7">
        <v>0</v>
      </c>
      <c r="K333" s="6">
        <v>0</v>
      </c>
      <c r="L333" s="7">
        <v>0</v>
      </c>
      <c r="M333" s="6">
        <v>0</v>
      </c>
    </row>
    <row r="334" spans="1:13" x14ac:dyDescent="0.35">
      <c r="A334" s="8" t="s">
        <v>43</v>
      </c>
      <c r="B334" s="8" t="s">
        <v>95</v>
      </c>
      <c r="C334" s="8" t="s">
        <v>473</v>
      </c>
      <c r="D334" s="8" t="s">
        <v>976</v>
      </c>
      <c r="E334" s="7">
        <v>0</v>
      </c>
      <c r="F334" s="7">
        <v>0</v>
      </c>
      <c r="G334" s="6">
        <v>0</v>
      </c>
      <c r="H334" s="7">
        <v>0</v>
      </c>
      <c r="I334" s="6">
        <v>0</v>
      </c>
      <c r="J334" s="7">
        <v>0</v>
      </c>
      <c r="K334" s="6">
        <v>0</v>
      </c>
      <c r="L334" s="7">
        <v>0</v>
      </c>
      <c r="M334" s="6">
        <v>0</v>
      </c>
    </row>
    <row r="335" spans="1:13" x14ac:dyDescent="0.35">
      <c r="A335" s="8" t="s">
        <v>43</v>
      </c>
      <c r="B335" s="8" t="s">
        <v>95</v>
      </c>
      <c r="C335" s="8" t="s">
        <v>474</v>
      </c>
      <c r="D335" s="8" t="s">
        <v>973</v>
      </c>
      <c r="E335" s="7">
        <v>0</v>
      </c>
      <c r="F335" s="7">
        <v>0</v>
      </c>
      <c r="G335" s="6">
        <v>0</v>
      </c>
      <c r="H335" s="7">
        <v>0</v>
      </c>
      <c r="I335" s="6">
        <v>0</v>
      </c>
      <c r="J335" s="7">
        <v>0</v>
      </c>
      <c r="K335" s="6">
        <v>0</v>
      </c>
      <c r="L335" s="7">
        <v>0</v>
      </c>
      <c r="M335" s="6">
        <v>0</v>
      </c>
    </row>
    <row r="336" spans="1:13" x14ac:dyDescent="0.35">
      <c r="A336" s="8" t="s">
        <v>43</v>
      </c>
      <c r="B336" s="8" t="s">
        <v>95</v>
      </c>
      <c r="C336" s="8" t="s">
        <v>475</v>
      </c>
      <c r="D336" s="8" t="s">
        <v>973</v>
      </c>
      <c r="E336" s="7">
        <v>0</v>
      </c>
      <c r="F336" s="7">
        <v>0</v>
      </c>
      <c r="G336" s="6">
        <v>0</v>
      </c>
      <c r="H336" s="7">
        <v>0</v>
      </c>
      <c r="I336" s="6">
        <v>0</v>
      </c>
      <c r="J336" s="7">
        <v>0</v>
      </c>
      <c r="K336" s="6">
        <v>0</v>
      </c>
      <c r="L336" s="7">
        <v>0</v>
      </c>
      <c r="M336" s="6">
        <v>0</v>
      </c>
    </row>
    <row r="337" spans="1:13" x14ac:dyDescent="0.35">
      <c r="A337" s="8" t="s">
        <v>43</v>
      </c>
      <c r="B337" s="8" t="s">
        <v>95</v>
      </c>
      <c r="C337" s="8" t="s">
        <v>476</v>
      </c>
      <c r="D337" s="8" t="s">
        <v>981</v>
      </c>
      <c r="E337" s="7">
        <v>0</v>
      </c>
      <c r="F337" s="7">
        <v>0</v>
      </c>
      <c r="G337" s="6">
        <v>0</v>
      </c>
      <c r="H337" s="7">
        <v>0</v>
      </c>
      <c r="I337" s="6">
        <v>0</v>
      </c>
      <c r="J337" s="7">
        <v>0</v>
      </c>
      <c r="K337" s="6">
        <v>0</v>
      </c>
      <c r="L337" s="7">
        <v>0</v>
      </c>
      <c r="M337" s="6">
        <v>0</v>
      </c>
    </row>
    <row r="338" spans="1:13" x14ac:dyDescent="0.35">
      <c r="A338" s="8" t="s">
        <v>43</v>
      </c>
      <c r="B338" s="8" t="s">
        <v>95</v>
      </c>
      <c r="C338" s="8" t="s">
        <v>477</v>
      </c>
      <c r="D338" s="8" t="s">
        <v>975</v>
      </c>
      <c r="E338" s="7">
        <v>0</v>
      </c>
      <c r="F338" s="7">
        <v>0</v>
      </c>
      <c r="G338" s="6">
        <v>0</v>
      </c>
      <c r="H338" s="7">
        <v>0</v>
      </c>
      <c r="I338" s="6">
        <v>0</v>
      </c>
      <c r="J338" s="7">
        <v>0</v>
      </c>
      <c r="K338" s="6">
        <v>0</v>
      </c>
      <c r="L338" s="7">
        <v>0</v>
      </c>
      <c r="M338" s="6">
        <v>0</v>
      </c>
    </row>
    <row r="339" spans="1:13" x14ac:dyDescent="0.35">
      <c r="A339" s="8" t="s">
        <v>43</v>
      </c>
      <c r="B339" s="8" t="s">
        <v>95</v>
      </c>
      <c r="C339" s="8" t="s">
        <v>478</v>
      </c>
      <c r="D339" s="8" t="s">
        <v>975</v>
      </c>
      <c r="E339" s="7">
        <v>0</v>
      </c>
      <c r="F339" s="7">
        <v>0</v>
      </c>
      <c r="G339" s="6">
        <v>0</v>
      </c>
      <c r="H339" s="7">
        <v>0</v>
      </c>
      <c r="I339" s="6">
        <v>0</v>
      </c>
      <c r="J339" s="7">
        <v>0</v>
      </c>
      <c r="K339" s="6">
        <v>0</v>
      </c>
      <c r="L339" s="7">
        <v>0</v>
      </c>
      <c r="M339" s="6">
        <v>0</v>
      </c>
    </row>
    <row r="340" spans="1:13" x14ac:dyDescent="0.35">
      <c r="A340" s="8" t="s">
        <v>43</v>
      </c>
      <c r="B340" s="8" t="s">
        <v>95</v>
      </c>
      <c r="C340" s="8" t="s">
        <v>479</v>
      </c>
      <c r="D340" s="8" t="s">
        <v>976</v>
      </c>
      <c r="E340" s="7">
        <v>0</v>
      </c>
      <c r="F340" s="7">
        <v>0</v>
      </c>
      <c r="G340" s="6">
        <v>0</v>
      </c>
      <c r="H340" s="7">
        <v>0</v>
      </c>
      <c r="I340" s="6">
        <v>0</v>
      </c>
      <c r="J340" s="7">
        <v>0</v>
      </c>
      <c r="K340" s="6">
        <v>0</v>
      </c>
      <c r="L340" s="7">
        <v>0</v>
      </c>
      <c r="M340" s="6">
        <v>0</v>
      </c>
    </row>
    <row r="341" spans="1:13" x14ac:dyDescent="0.35">
      <c r="A341" s="8" t="s">
        <v>43</v>
      </c>
      <c r="B341" s="8" t="s">
        <v>95</v>
      </c>
      <c r="C341" s="8" t="s">
        <v>480</v>
      </c>
      <c r="D341" s="8" t="s">
        <v>976</v>
      </c>
      <c r="E341" s="7">
        <v>0</v>
      </c>
      <c r="F341" s="7">
        <v>0</v>
      </c>
      <c r="G341" s="6">
        <v>0</v>
      </c>
      <c r="H341" s="7">
        <v>0</v>
      </c>
      <c r="I341" s="6">
        <v>0</v>
      </c>
      <c r="J341" s="7">
        <v>0</v>
      </c>
      <c r="K341" s="6">
        <v>0</v>
      </c>
      <c r="L341" s="7">
        <v>0</v>
      </c>
      <c r="M341" s="6">
        <v>0</v>
      </c>
    </row>
    <row r="342" spans="1:13" x14ac:dyDescent="0.35">
      <c r="A342" s="8" t="s">
        <v>43</v>
      </c>
      <c r="B342" s="8" t="s">
        <v>95</v>
      </c>
      <c r="C342" s="8" t="s">
        <v>481</v>
      </c>
      <c r="D342" s="8" t="s">
        <v>973</v>
      </c>
      <c r="E342" s="7">
        <v>0</v>
      </c>
      <c r="F342" s="7">
        <v>0</v>
      </c>
      <c r="G342" s="6">
        <v>0</v>
      </c>
      <c r="H342" s="7">
        <v>0</v>
      </c>
      <c r="I342" s="6">
        <v>0</v>
      </c>
      <c r="J342" s="7">
        <v>0</v>
      </c>
      <c r="K342" s="6">
        <v>0</v>
      </c>
      <c r="L342" s="7">
        <v>0</v>
      </c>
      <c r="M342" s="6">
        <v>0</v>
      </c>
    </row>
    <row r="343" spans="1:13" x14ac:dyDescent="0.35">
      <c r="A343" s="8" t="s">
        <v>43</v>
      </c>
      <c r="B343" s="8" t="s">
        <v>95</v>
      </c>
      <c r="C343" s="8" t="s">
        <v>482</v>
      </c>
      <c r="D343" s="8" t="s">
        <v>973</v>
      </c>
      <c r="E343" s="7">
        <v>0</v>
      </c>
      <c r="F343" s="7">
        <v>0</v>
      </c>
      <c r="G343" s="6">
        <v>0</v>
      </c>
      <c r="H343" s="7">
        <v>0</v>
      </c>
      <c r="I343" s="6">
        <v>0</v>
      </c>
      <c r="J343" s="7">
        <v>0</v>
      </c>
      <c r="K343" s="6">
        <v>0</v>
      </c>
      <c r="L343" s="7">
        <v>0</v>
      </c>
      <c r="M343" s="6">
        <v>0</v>
      </c>
    </row>
    <row r="344" spans="1:13" x14ac:dyDescent="0.35">
      <c r="A344" s="8" t="s">
        <v>43</v>
      </c>
      <c r="B344" s="8" t="s">
        <v>95</v>
      </c>
      <c r="C344" s="8" t="s">
        <v>483</v>
      </c>
      <c r="D344" s="8" t="s">
        <v>981</v>
      </c>
      <c r="E344" s="7">
        <v>0</v>
      </c>
      <c r="F344" s="7">
        <v>0</v>
      </c>
      <c r="G344" s="6">
        <v>0</v>
      </c>
      <c r="H344" s="7">
        <v>0</v>
      </c>
      <c r="I344" s="6">
        <v>0</v>
      </c>
      <c r="J344" s="7">
        <v>0</v>
      </c>
      <c r="K344" s="6">
        <v>0</v>
      </c>
      <c r="L344" s="7">
        <v>0</v>
      </c>
      <c r="M344" s="6">
        <v>0</v>
      </c>
    </row>
    <row r="345" spans="1:13" x14ac:dyDescent="0.35">
      <c r="A345" s="8" t="s">
        <v>43</v>
      </c>
      <c r="B345" s="8" t="s">
        <v>95</v>
      </c>
      <c r="C345" s="8" t="s">
        <v>484</v>
      </c>
      <c r="D345" s="8" t="s">
        <v>976</v>
      </c>
      <c r="E345" s="7">
        <v>0</v>
      </c>
      <c r="F345" s="7">
        <v>0</v>
      </c>
      <c r="G345" s="6">
        <v>0</v>
      </c>
      <c r="H345" s="7">
        <v>0</v>
      </c>
      <c r="I345" s="6">
        <v>0</v>
      </c>
      <c r="J345" s="7">
        <v>0</v>
      </c>
      <c r="K345" s="6">
        <v>0</v>
      </c>
      <c r="L345" s="7">
        <v>0</v>
      </c>
      <c r="M345" s="6">
        <v>0</v>
      </c>
    </row>
    <row r="346" spans="1:13" x14ac:dyDescent="0.35">
      <c r="A346" s="8" t="s">
        <v>43</v>
      </c>
      <c r="B346" s="8" t="s">
        <v>95</v>
      </c>
      <c r="C346" s="8" t="s">
        <v>485</v>
      </c>
      <c r="D346" s="8" t="s">
        <v>977</v>
      </c>
      <c r="E346" s="7">
        <v>0</v>
      </c>
      <c r="F346" s="7">
        <v>0</v>
      </c>
      <c r="G346" s="6">
        <v>0</v>
      </c>
      <c r="H346" s="7">
        <v>0</v>
      </c>
      <c r="I346" s="6">
        <v>0</v>
      </c>
      <c r="J346" s="7">
        <v>0</v>
      </c>
      <c r="K346" s="6">
        <v>0</v>
      </c>
      <c r="L346" s="7">
        <v>0</v>
      </c>
      <c r="M346" s="6">
        <v>0</v>
      </c>
    </row>
    <row r="347" spans="1:13" x14ac:dyDescent="0.35">
      <c r="A347" s="8" t="s">
        <v>43</v>
      </c>
      <c r="B347" s="8" t="s">
        <v>95</v>
      </c>
      <c r="C347" s="8" t="s">
        <v>486</v>
      </c>
      <c r="D347" s="8" t="s">
        <v>981</v>
      </c>
      <c r="E347" s="7">
        <v>0</v>
      </c>
      <c r="F347" s="7">
        <v>0</v>
      </c>
      <c r="G347" s="6">
        <v>0</v>
      </c>
      <c r="H347" s="7">
        <v>0</v>
      </c>
      <c r="I347" s="6">
        <v>0</v>
      </c>
      <c r="J347" s="7">
        <v>0</v>
      </c>
      <c r="K347" s="6">
        <v>0</v>
      </c>
      <c r="L347" s="7">
        <v>0</v>
      </c>
      <c r="M347" s="6">
        <v>0</v>
      </c>
    </row>
    <row r="348" spans="1:13" x14ac:dyDescent="0.35">
      <c r="A348" s="8" t="s">
        <v>43</v>
      </c>
      <c r="B348" s="8" t="s">
        <v>95</v>
      </c>
      <c r="C348" s="8" t="s">
        <v>487</v>
      </c>
      <c r="D348" s="8" t="s">
        <v>975</v>
      </c>
      <c r="E348" s="7">
        <v>0</v>
      </c>
      <c r="F348" s="7">
        <v>0</v>
      </c>
      <c r="G348" s="6">
        <v>0</v>
      </c>
      <c r="H348" s="7">
        <v>0</v>
      </c>
      <c r="I348" s="6">
        <v>0</v>
      </c>
      <c r="J348" s="7">
        <v>0</v>
      </c>
      <c r="K348" s="6">
        <v>0</v>
      </c>
      <c r="L348" s="7">
        <v>0</v>
      </c>
      <c r="M348" s="6">
        <v>0</v>
      </c>
    </row>
    <row r="349" spans="1:13" x14ac:dyDescent="0.35">
      <c r="A349" s="8" t="s">
        <v>43</v>
      </c>
      <c r="B349" s="8" t="s">
        <v>95</v>
      </c>
      <c r="C349" s="8" t="s">
        <v>488</v>
      </c>
      <c r="D349" s="8" t="s">
        <v>973</v>
      </c>
      <c r="E349" s="7">
        <v>0</v>
      </c>
      <c r="F349" s="7">
        <v>0</v>
      </c>
      <c r="G349" s="6">
        <v>0</v>
      </c>
      <c r="H349" s="7">
        <v>0</v>
      </c>
      <c r="I349" s="6">
        <v>0</v>
      </c>
      <c r="J349" s="7">
        <v>0</v>
      </c>
      <c r="K349" s="6">
        <v>0</v>
      </c>
      <c r="L349" s="7">
        <v>0</v>
      </c>
      <c r="M349" s="6">
        <v>0</v>
      </c>
    </row>
    <row r="350" spans="1:13" x14ac:dyDescent="0.35">
      <c r="A350" s="8" t="s">
        <v>44</v>
      </c>
      <c r="B350" s="8" t="s">
        <v>990</v>
      </c>
      <c r="C350" s="8" t="s">
        <v>490</v>
      </c>
      <c r="D350" s="8" t="s">
        <v>973</v>
      </c>
      <c r="E350" s="7">
        <v>16.349440000000001</v>
      </c>
      <c r="F350" s="7">
        <v>1592991.36</v>
      </c>
      <c r="G350" s="6">
        <v>26044516.73</v>
      </c>
      <c r="H350" s="7">
        <v>0</v>
      </c>
      <c r="I350" s="6">
        <v>0</v>
      </c>
      <c r="J350" s="7">
        <v>0</v>
      </c>
      <c r="K350" s="6">
        <v>0</v>
      </c>
      <c r="L350" s="7">
        <v>0</v>
      </c>
      <c r="M350" s="6">
        <v>0</v>
      </c>
    </row>
    <row r="351" spans="1:13" x14ac:dyDescent="0.35">
      <c r="A351" s="8" t="s">
        <v>44</v>
      </c>
      <c r="B351" s="8" t="s">
        <v>95</v>
      </c>
      <c r="C351" s="8" t="s">
        <v>490</v>
      </c>
      <c r="D351" s="8" t="s">
        <v>973</v>
      </c>
      <c r="E351" s="7">
        <v>0</v>
      </c>
      <c r="F351" s="7">
        <v>0</v>
      </c>
      <c r="G351" s="6">
        <v>0</v>
      </c>
      <c r="H351" s="7">
        <v>0</v>
      </c>
      <c r="I351" s="6">
        <v>0</v>
      </c>
      <c r="J351" s="7">
        <v>0</v>
      </c>
      <c r="K351" s="6">
        <v>0</v>
      </c>
      <c r="L351" s="7">
        <v>0</v>
      </c>
      <c r="M351" s="6">
        <v>0</v>
      </c>
    </row>
    <row r="352" spans="1:13" x14ac:dyDescent="0.35">
      <c r="A352" s="8" t="s">
        <v>46</v>
      </c>
      <c r="B352" s="8" t="s">
        <v>990</v>
      </c>
      <c r="C352" s="8" t="s">
        <v>498</v>
      </c>
      <c r="D352" s="8" t="s">
        <v>973</v>
      </c>
      <c r="E352" s="7">
        <v>16.5</v>
      </c>
      <c r="F352" s="7">
        <v>262881.74</v>
      </c>
      <c r="G352" s="6">
        <v>4337548.7699999996</v>
      </c>
      <c r="H352" s="7">
        <v>0</v>
      </c>
      <c r="I352" s="6">
        <v>0</v>
      </c>
      <c r="J352" s="7">
        <v>0</v>
      </c>
      <c r="K352" s="6">
        <v>0</v>
      </c>
      <c r="L352" s="7">
        <v>0</v>
      </c>
      <c r="M352" s="6">
        <v>0</v>
      </c>
    </row>
    <row r="353" spans="1:13" x14ac:dyDescent="0.35">
      <c r="A353" s="8" t="s">
        <v>46</v>
      </c>
      <c r="B353" s="8" t="s">
        <v>990</v>
      </c>
      <c r="C353" s="8" t="s">
        <v>500</v>
      </c>
      <c r="D353" s="8" t="s">
        <v>973</v>
      </c>
      <c r="E353" s="7">
        <v>0</v>
      </c>
      <c r="F353" s="7">
        <v>0</v>
      </c>
      <c r="G353" s="6">
        <v>0</v>
      </c>
      <c r="H353" s="7">
        <v>0</v>
      </c>
      <c r="I353" s="6">
        <v>0</v>
      </c>
      <c r="J353" s="7">
        <v>0</v>
      </c>
      <c r="K353" s="6">
        <v>0</v>
      </c>
      <c r="L353" s="7">
        <v>0</v>
      </c>
      <c r="M353" s="6">
        <v>0</v>
      </c>
    </row>
    <row r="354" spans="1:13" x14ac:dyDescent="0.35">
      <c r="A354" s="8" t="s">
        <v>46</v>
      </c>
      <c r="B354" s="8" t="s">
        <v>95</v>
      </c>
      <c r="C354" s="8" t="s">
        <v>498</v>
      </c>
      <c r="D354" s="8" t="s">
        <v>973</v>
      </c>
      <c r="E354" s="7">
        <v>16.499998999999999</v>
      </c>
      <c r="F354" s="7">
        <v>2144976.5699999998</v>
      </c>
      <c r="G354" s="6">
        <v>35392113.350000001</v>
      </c>
      <c r="H354" s="7">
        <v>0</v>
      </c>
      <c r="I354" s="6">
        <v>0</v>
      </c>
      <c r="J354" s="7">
        <v>0</v>
      </c>
      <c r="K354" s="6">
        <v>0</v>
      </c>
      <c r="L354" s="7">
        <v>0</v>
      </c>
      <c r="M354" s="6">
        <v>0</v>
      </c>
    </row>
    <row r="355" spans="1:13" x14ac:dyDescent="0.35">
      <c r="A355" s="8" t="s">
        <v>46</v>
      </c>
      <c r="B355" s="8" t="s">
        <v>95</v>
      </c>
      <c r="C355" s="8" t="s">
        <v>500</v>
      </c>
      <c r="D355" s="8" t="s">
        <v>973</v>
      </c>
      <c r="E355" s="7">
        <v>16.499998999999999</v>
      </c>
      <c r="F355" s="7">
        <v>317794.11</v>
      </c>
      <c r="G355" s="6">
        <v>5243602.8099999996</v>
      </c>
      <c r="H355" s="7">
        <v>0</v>
      </c>
      <c r="I355" s="6">
        <v>0</v>
      </c>
      <c r="J355" s="7">
        <v>0</v>
      </c>
      <c r="K355" s="6">
        <v>0</v>
      </c>
      <c r="L355" s="7">
        <v>0</v>
      </c>
      <c r="M355" s="6">
        <v>0</v>
      </c>
    </row>
    <row r="356" spans="1:13" x14ac:dyDescent="0.35">
      <c r="A356" s="8" t="s">
        <v>48</v>
      </c>
      <c r="B356" s="8" t="s">
        <v>990</v>
      </c>
      <c r="C356" s="8" t="s">
        <v>530</v>
      </c>
      <c r="D356" s="8" t="s">
        <v>976</v>
      </c>
      <c r="E356" s="7">
        <v>21.739099</v>
      </c>
      <c r="F356" s="7">
        <v>10125513.550000001</v>
      </c>
      <c r="G356" s="6">
        <v>220119551.56</v>
      </c>
      <c r="H356" s="7">
        <v>332671.35999999999</v>
      </c>
      <c r="I356" s="6">
        <v>7231975.96</v>
      </c>
      <c r="J356" s="7">
        <v>193357.69</v>
      </c>
      <c r="K356" s="6">
        <v>4203422.16</v>
      </c>
      <c r="L356" s="7">
        <v>139313.67000000001</v>
      </c>
      <c r="M356" s="6">
        <v>3028553.8</v>
      </c>
    </row>
    <row r="357" spans="1:13" x14ac:dyDescent="0.35">
      <c r="A357" s="8" t="s">
        <v>48</v>
      </c>
      <c r="B357" s="8" t="s">
        <v>990</v>
      </c>
      <c r="C357" s="8" t="s">
        <v>531</v>
      </c>
      <c r="D357" s="8" t="s">
        <v>976</v>
      </c>
      <c r="E357" s="7">
        <v>21.739099</v>
      </c>
      <c r="F357" s="7">
        <v>2958422.74</v>
      </c>
      <c r="G357" s="6">
        <v>64313447.740000002</v>
      </c>
      <c r="H357" s="7">
        <v>612696.59</v>
      </c>
      <c r="I357" s="6">
        <v>13319472.439999999</v>
      </c>
      <c r="J357" s="7">
        <v>1392685.14</v>
      </c>
      <c r="K357" s="6">
        <v>30275721.530000001</v>
      </c>
      <c r="L357" s="7">
        <v>-779988.55</v>
      </c>
      <c r="M357" s="6">
        <v>-16956249.09</v>
      </c>
    </row>
    <row r="358" spans="1:13" x14ac:dyDescent="0.35">
      <c r="A358" s="8" t="s">
        <v>48</v>
      </c>
      <c r="B358" s="8" t="s">
        <v>990</v>
      </c>
      <c r="C358" s="8" t="s">
        <v>532</v>
      </c>
      <c r="D358" s="8" t="s">
        <v>973</v>
      </c>
      <c r="E358" s="7">
        <v>16.397500000000001</v>
      </c>
      <c r="F358" s="7">
        <v>1034745.21</v>
      </c>
      <c r="G358" s="6">
        <v>16967234.66</v>
      </c>
      <c r="H358" s="7">
        <v>6485.38</v>
      </c>
      <c r="I358" s="6">
        <v>106344.02</v>
      </c>
      <c r="J358" s="7">
        <v>19876.96</v>
      </c>
      <c r="K358" s="6">
        <v>325932.45</v>
      </c>
      <c r="L358" s="7">
        <v>-13391.58</v>
      </c>
      <c r="M358" s="6">
        <v>-219588.43</v>
      </c>
    </row>
    <row r="359" spans="1:13" x14ac:dyDescent="0.35">
      <c r="A359" s="8" t="s">
        <v>48</v>
      </c>
      <c r="B359" s="8" t="s">
        <v>95</v>
      </c>
      <c r="C359" s="8" t="s">
        <v>530</v>
      </c>
      <c r="D359" s="8" t="s">
        <v>976</v>
      </c>
      <c r="E359" s="7">
        <v>21.739099</v>
      </c>
      <c r="F359" s="7">
        <v>2309877.81</v>
      </c>
      <c r="G359" s="6">
        <v>50214664.68</v>
      </c>
      <c r="H359" s="7">
        <v>77500</v>
      </c>
      <c r="I359" s="6">
        <v>1684780.25</v>
      </c>
      <c r="J359" s="7">
        <v>17187.11</v>
      </c>
      <c r="K359" s="6">
        <v>373632.3</v>
      </c>
      <c r="L359" s="7">
        <v>60312.89</v>
      </c>
      <c r="M359" s="6">
        <v>1311147.95</v>
      </c>
    </row>
    <row r="360" spans="1:13" x14ac:dyDescent="0.35">
      <c r="A360" s="8" t="s">
        <v>48</v>
      </c>
      <c r="B360" s="8" t="s">
        <v>95</v>
      </c>
      <c r="C360" s="8" t="s">
        <v>531</v>
      </c>
      <c r="D360" s="8" t="s">
        <v>976</v>
      </c>
      <c r="E360" s="7">
        <v>0</v>
      </c>
      <c r="F360" s="7">
        <v>0</v>
      </c>
      <c r="G360" s="6">
        <v>0</v>
      </c>
      <c r="H360" s="7">
        <v>0</v>
      </c>
      <c r="I360" s="6">
        <v>0</v>
      </c>
      <c r="J360" s="7">
        <v>0</v>
      </c>
      <c r="K360" s="6">
        <v>0</v>
      </c>
      <c r="L360" s="7">
        <v>0</v>
      </c>
      <c r="M360" s="6">
        <v>0</v>
      </c>
    </row>
    <row r="361" spans="1:13" x14ac:dyDescent="0.35">
      <c r="A361" s="8" t="s">
        <v>48</v>
      </c>
      <c r="B361" s="8" t="s">
        <v>95</v>
      </c>
      <c r="C361" s="8" t="s">
        <v>532</v>
      </c>
      <c r="D361" s="8" t="s">
        <v>973</v>
      </c>
      <c r="E361" s="7">
        <v>16.397500000000001</v>
      </c>
      <c r="F361" s="7">
        <v>352366.33</v>
      </c>
      <c r="G361" s="6">
        <v>5777926.9299999997</v>
      </c>
      <c r="H361" s="7">
        <v>0</v>
      </c>
      <c r="I361" s="6">
        <v>0</v>
      </c>
      <c r="J361" s="7">
        <v>32109.279999999999</v>
      </c>
      <c r="K361" s="6">
        <v>526511.92000000004</v>
      </c>
      <c r="L361" s="7">
        <v>-32109.279999999999</v>
      </c>
      <c r="M361" s="6">
        <v>-526511.92000000004</v>
      </c>
    </row>
    <row r="362" spans="1:13" x14ac:dyDescent="0.35">
      <c r="A362" s="8" t="s">
        <v>50</v>
      </c>
      <c r="B362" s="8" t="s">
        <v>990</v>
      </c>
      <c r="C362" s="8" t="s">
        <v>534</v>
      </c>
      <c r="D362" s="8" t="s">
        <v>975</v>
      </c>
      <c r="E362" s="7">
        <v>0</v>
      </c>
      <c r="F362" s="7">
        <v>0</v>
      </c>
      <c r="G362" s="6">
        <v>0</v>
      </c>
      <c r="H362" s="7">
        <v>0</v>
      </c>
      <c r="I362" s="6">
        <v>0</v>
      </c>
      <c r="J362" s="7">
        <v>0</v>
      </c>
      <c r="K362" s="6">
        <v>0</v>
      </c>
      <c r="L362" s="7">
        <v>0</v>
      </c>
      <c r="M362" s="6">
        <v>0</v>
      </c>
    </row>
    <row r="363" spans="1:13" x14ac:dyDescent="0.35">
      <c r="A363" s="8" t="s">
        <v>50</v>
      </c>
      <c r="B363" s="8" t="s">
        <v>990</v>
      </c>
      <c r="C363" s="8" t="s">
        <v>537</v>
      </c>
      <c r="D363" s="8" t="s">
        <v>976</v>
      </c>
      <c r="E363" s="7">
        <v>0</v>
      </c>
      <c r="F363" s="7">
        <v>0</v>
      </c>
      <c r="G363" s="6">
        <v>0</v>
      </c>
      <c r="H363" s="7">
        <v>0</v>
      </c>
      <c r="I363" s="6">
        <v>0</v>
      </c>
      <c r="J363" s="7">
        <v>0</v>
      </c>
      <c r="K363" s="6">
        <v>0</v>
      </c>
      <c r="L363" s="7">
        <v>0</v>
      </c>
      <c r="M363" s="6">
        <v>0</v>
      </c>
    </row>
    <row r="364" spans="1:13" x14ac:dyDescent="0.35">
      <c r="A364" s="8" t="s">
        <v>50</v>
      </c>
      <c r="B364" s="8" t="s">
        <v>990</v>
      </c>
      <c r="C364" s="8" t="s">
        <v>538</v>
      </c>
      <c r="D364" s="8" t="s">
        <v>976</v>
      </c>
      <c r="E364" s="7">
        <v>0</v>
      </c>
      <c r="F364" s="7">
        <v>0</v>
      </c>
      <c r="G364" s="6">
        <v>0</v>
      </c>
      <c r="H364" s="7">
        <v>0</v>
      </c>
      <c r="I364" s="6">
        <v>0</v>
      </c>
      <c r="J364" s="7">
        <v>0</v>
      </c>
      <c r="K364" s="6">
        <v>0</v>
      </c>
      <c r="L364" s="7">
        <v>0</v>
      </c>
      <c r="M364" s="6">
        <v>0</v>
      </c>
    </row>
    <row r="365" spans="1:13" x14ac:dyDescent="0.35">
      <c r="A365" s="8" t="s">
        <v>50</v>
      </c>
      <c r="B365" s="8" t="s">
        <v>95</v>
      </c>
      <c r="C365" s="8" t="s">
        <v>534</v>
      </c>
      <c r="D365" s="8" t="s">
        <v>975</v>
      </c>
      <c r="E365" s="7">
        <v>0</v>
      </c>
      <c r="F365" s="7">
        <v>0</v>
      </c>
      <c r="G365" s="6">
        <v>0</v>
      </c>
      <c r="H365" s="7">
        <v>141.22</v>
      </c>
      <c r="I365" s="6">
        <v>2642.57</v>
      </c>
      <c r="J365" s="7">
        <v>18252.16</v>
      </c>
      <c r="K365" s="6">
        <v>341541.72</v>
      </c>
      <c r="L365" s="7">
        <v>-18110.939999999999</v>
      </c>
      <c r="M365" s="6">
        <v>-338899.15</v>
      </c>
    </row>
    <row r="366" spans="1:13" x14ac:dyDescent="0.35">
      <c r="A366" s="8" t="s">
        <v>50</v>
      </c>
      <c r="B366" s="8" t="s">
        <v>95</v>
      </c>
      <c r="C366" s="8" t="s">
        <v>537</v>
      </c>
      <c r="D366" s="8" t="s">
        <v>976</v>
      </c>
      <c r="E366" s="7">
        <v>0</v>
      </c>
      <c r="F366" s="7">
        <v>0</v>
      </c>
      <c r="G366" s="6">
        <v>0</v>
      </c>
      <c r="H366" s="7">
        <v>4837.24</v>
      </c>
      <c r="I366" s="6">
        <v>105286.39999999999</v>
      </c>
      <c r="J366" s="7">
        <v>1387585.61</v>
      </c>
      <c r="K366" s="6">
        <v>30201910.870000001</v>
      </c>
      <c r="L366" s="7">
        <v>-1382748.37</v>
      </c>
      <c r="M366" s="6">
        <v>-30096624.469999999</v>
      </c>
    </row>
    <row r="367" spans="1:13" x14ac:dyDescent="0.35">
      <c r="A367" s="8" t="s">
        <v>50</v>
      </c>
      <c r="B367" s="8" t="s">
        <v>95</v>
      </c>
      <c r="C367" s="8" t="s">
        <v>538</v>
      </c>
      <c r="D367" s="8" t="s">
        <v>976</v>
      </c>
      <c r="E367" s="7">
        <v>0</v>
      </c>
      <c r="F367" s="7">
        <v>0</v>
      </c>
      <c r="G367" s="6">
        <v>0</v>
      </c>
      <c r="H367" s="7">
        <v>5681.32</v>
      </c>
      <c r="I367" s="6">
        <v>123658.47</v>
      </c>
      <c r="J367" s="7">
        <v>802762.8</v>
      </c>
      <c r="K367" s="6">
        <v>17472774.550000001</v>
      </c>
      <c r="L367" s="7">
        <v>-797081.48</v>
      </c>
      <c r="M367" s="6">
        <v>-17349116.079999998</v>
      </c>
    </row>
    <row r="368" spans="1:13" x14ac:dyDescent="0.35">
      <c r="A368" s="8" t="s">
        <v>51</v>
      </c>
      <c r="B368" s="8" t="s">
        <v>990</v>
      </c>
      <c r="C368" s="8" t="s">
        <v>554</v>
      </c>
      <c r="D368" s="8" t="s">
        <v>976</v>
      </c>
      <c r="E368" s="7">
        <v>0</v>
      </c>
      <c r="F368" s="7">
        <v>0</v>
      </c>
      <c r="G368" s="6">
        <v>0</v>
      </c>
      <c r="H368" s="7">
        <v>0</v>
      </c>
      <c r="I368" s="6">
        <v>0</v>
      </c>
      <c r="J368" s="7">
        <v>0</v>
      </c>
      <c r="K368" s="6">
        <v>0</v>
      </c>
      <c r="L368" s="7">
        <v>0</v>
      </c>
      <c r="M368" s="6">
        <v>0</v>
      </c>
    </row>
    <row r="369" spans="1:13" x14ac:dyDescent="0.35">
      <c r="A369" s="8" t="s">
        <v>51</v>
      </c>
      <c r="B369" s="8" t="s">
        <v>990</v>
      </c>
      <c r="C369" s="8" t="s">
        <v>555</v>
      </c>
      <c r="D369" s="8" t="s">
        <v>976</v>
      </c>
      <c r="E369" s="7">
        <v>0</v>
      </c>
      <c r="F369" s="7">
        <v>0</v>
      </c>
      <c r="G369" s="6">
        <v>0</v>
      </c>
      <c r="H369" s="7">
        <v>0</v>
      </c>
      <c r="I369" s="6">
        <v>0</v>
      </c>
      <c r="J369" s="7">
        <v>0</v>
      </c>
      <c r="K369" s="6">
        <v>0</v>
      </c>
      <c r="L369" s="7">
        <v>0</v>
      </c>
      <c r="M369" s="6">
        <v>0</v>
      </c>
    </row>
    <row r="370" spans="1:13" x14ac:dyDescent="0.35">
      <c r="A370" s="8" t="s">
        <v>51</v>
      </c>
      <c r="B370" s="8" t="s">
        <v>95</v>
      </c>
      <c r="C370" s="8" t="s">
        <v>554</v>
      </c>
      <c r="D370" s="8" t="s">
        <v>976</v>
      </c>
      <c r="E370" s="7">
        <v>21.765799000000001</v>
      </c>
      <c r="F370" s="7">
        <v>1401586.95</v>
      </c>
      <c r="G370" s="6">
        <v>30506661.129999999</v>
      </c>
      <c r="H370" s="7">
        <v>1389506.06</v>
      </c>
      <c r="I370" s="6">
        <v>30243711</v>
      </c>
      <c r="J370" s="7">
        <v>0</v>
      </c>
      <c r="K370" s="6">
        <v>0</v>
      </c>
      <c r="L370" s="7">
        <v>1389506.06</v>
      </c>
      <c r="M370" s="6">
        <v>30243711</v>
      </c>
    </row>
    <row r="371" spans="1:13" x14ac:dyDescent="0.35">
      <c r="A371" s="8" t="s">
        <v>51</v>
      </c>
      <c r="B371" s="8" t="s">
        <v>95</v>
      </c>
      <c r="C371" s="8" t="s">
        <v>555</v>
      </c>
      <c r="D371" s="8" t="s">
        <v>976</v>
      </c>
      <c r="E371" s="7">
        <v>21.765799999999999</v>
      </c>
      <c r="F371" s="7">
        <v>829608.65</v>
      </c>
      <c r="G371" s="6">
        <v>18057096.039999999</v>
      </c>
      <c r="H371" s="7">
        <v>822465.76</v>
      </c>
      <c r="I371" s="6">
        <v>17901625.239999998</v>
      </c>
      <c r="J371" s="7">
        <v>0</v>
      </c>
      <c r="K371" s="6">
        <v>0</v>
      </c>
      <c r="L371" s="7">
        <v>822465.76</v>
      </c>
      <c r="M371" s="6">
        <v>17901625.239999998</v>
      </c>
    </row>
    <row r="372" spans="1:13" x14ac:dyDescent="0.35">
      <c r="A372" s="8" t="s">
        <v>52</v>
      </c>
      <c r="B372" s="8" t="s">
        <v>990</v>
      </c>
      <c r="C372" s="8" t="s">
        <v>560</v>
      </c>
      <c r="D372" s="8" t="s">
        <v>973</v>
      </c>
      <c r="E372" s="7">
        <v>16.391563000000001</v>
      </c>
      <c r="F372" s="7">
        <v>50831001.549999997</v>
      </c>
      <c r="G372" s="6">
        <v>833199574.55999994</v>
      </c>
      <c r="H372" s="7">
        <v>5865000</v>
      </c>
      <c r="I372" s="6">
        <v>96136518.180000007</v>
      </c>
      <c r="J372" s="7">
        <v>3667000</v>
      </c>
      <c r="K372" s="6">
        <v>60107862.259999998</v>
      </c>
      <c r="L372" s="7">
        <v>2198000</v>
      </c>
      <c r="M372" s="6">
        <v>36028655.920000002</v>
      </c>
    </row>
    <row r="373" spans="1:13" x14ac:dyDescent="0.35">
      <c r="A373" s="8" t="s">
        <v>52</v>
      </c>
      <c r="B373" s="8" t="s">
        <v>990</v>
      </c>
      <c r="C373" s="8" t="s">
        <v>562</v>
      </c>
      <c r="D373" s="8" t="s">
        <v>973</v>
      </c>
      <c r="E373" s="7">
        <v>16.391563000000001</v>
      </c>
      <c r="F373" s="7">
        <v>23849592.02</v>
      </c>
      <c r="G373" s="6">
        <v>390932094.99000001</v>
      </c>
      <c r="H373" s="7">
        <v>0</v>
      </c>
      <c r="I373" s="6">
        <v>0</v>
      </c>
      <c r="J373" s="7">
        <v>0</v>
      </c>
      <c r="K373" s="6">
        <v>0</v>
      </c>
      <c r="L373" s="7">
        <v>0</v>
      </c>
      <c r="M373" s="6">
        <v>0</v>
      </c>
    </row>
    <row r="374" spans="1:13" x14ac:dyDescent="0.35">
      <c r="A374" s="8" t="s">
        <v>52</v>
      </c>
      <c r="B374" s="8" t="s">
        <v>95</v>
      </c>
      <c r="C374" s="8" t="s">
        <v>560</v>
      </c>
      <c r="D374" s="8" t="s">
        <v>973</v>
      </c>
      <c r="E374" s="7">
        <v>0</v>
      </c>
      <c r="F374" s="7">
        <v>0</v>
      </c>
      <c r="G374" s="6">
        <v>0</v>
      </c>
      <c r="H374" s="7">
        <v>0</v>
      </c>
      <c r="I374" s="6">
        <v>0</v>
      </c>
      <c r="J374" s="7">
        <v>0</v>
      </c>
      <c r="K374" s="6">
        <v>0</v>
      </c>
      <c r="L374" s="7">
        <v>0</v>
      </c>
      <c r="M374" s="6">
        <v>0</v>
      </c>
    </row>
    <row r="375" spans="1:13" x14ac:dyDescent="0.35">
      <c r="A375" s="8" t="s">
        <v>52</v>
      </c>
      <c r="B375" s="8" t="s">
        <v>95</v>
      </c>
      <c r="C375" s="8" t="s">
        <v>562</v>
      </c>
      <c r="D375" s="8" t="s">
        <v>973</v>
      </c>
      <c r="E375" s="7">
        <v>0</v>
      </c>
      <c r="F375" s="7">
        <v>0</v>
      </c>
      <c r="G375" s="6">
        <v>0</v>
      </c>
      <c r="H375" s="7">
        <v>0</v>
      </c>
      <c r="I375" s="6">
        <v>0</v>
      </c>
      <c r="J375" s="7">
        <v>0</v>
      </c>
      <c r="K375" s="6">
        <v>0</v>
      </c>
      <c r="L375" s="7">
        <v>0</v>
      </c>
      <c r="M375" s="6">
        <v>0</v>
      </c>
    </row>
    <row r="376" spans="1:13" x14ac:dyDescent="0.35">
      <c r="A376" s="8" t="s">
        <v>54</v>
      </c>
      <c r="B376" s="8" t="s">
        <v>990</v>
      </c>
      <c r="C376" s="8" t="s">
        <v>571</v>
      </c>
      <c r="D376" s="8" t="s">
        <v>976</v>
      </c>
      <c r="E376" s="7">
        <v>0</v>
      </c>
      <c r="F376" s="7">
        <v>0</v>
      </c>
      <c r="G376" s="6">
        <v>0</v>
      </c>
      <c r="H376" s="7">
        <v>0</v>
      </c>
      <c r="I376" s="6">
        <v>0</v>
      </c>
      <c r="J376" s="7">
        <v>0</v>
      </c>
      <c r="K376" s="6">
        <v>0</v>
      </c>
      <c r="L376" s="7">
        <v>0</v>
      </c>
      <c r="M376" s="6">
        <v>0</v>
      </c>
    </row>
    <row r="377" spans="1:13" x14ac:dyDescent="0.35">
      <c r="A377" s="8" t="s">
        <v>54</v>
      </c>
      <c r="B377" s="8" t="s">
        <v>95</v>
      </c>
      <c r="C377" s="8" t="s">
        <v>571</v>
      </c>
      <c r="D377" s="8" t="s">
        <v>976</v>
      </c>
      <c r="E377" s="7">
        <v>0</v>
      </c>
      <c r="F377" s="7">
        <v>0</v>
      </c>
      <c r="G377" s="6">
        <v>0</v>
      </c>
      <c r="H377" s="7">
        <v>0</v>
      </c>
      <c r="I377" s="6">
        <v>0</v>
      </c>
      <c r="J377" s="7">
        <v>0</v>
      </c>
      <c r="K377" s="6">
        <v>0</v>
      </c>
      <c r="L377" s="7">
        <v>0</v>
      </c>
      <c r="M377" s="6">
        <v>0</v>
      </c>
    </row>
    <row r="378" spans="1:13" x14ac:dyDescent="0.35">
      <c r="A378" s="8" t="s">
        <v>58</v>
      </c>
      <c r="B378" s="8" t="s">
        <v>990</v>
      </c>
      <c r="C378" s="8" t="s">
        <v>584</v>
      </c>
      <c r="D378" s="8" t="s">
        <v>973</v>
      </c>
      <c r="E378" s="7">
        <v>0</v>
      </c>
      <c r="F378" s="7">
        <v>0</v>
      </c>
      <c r="G378" s="6">
        <v>0</v>
      </c>
      <c r="H378" s="7">
        <v>0</v>
      </c>
      <c r="I378" s="6">
        <v>0</v>
      </c>
      <c r="J378" s="7">
        <v>0</v>
      </c>
      <c r="K378" s="6">
        <v>0</v>
      </c>
      <c r="L378" s="7">
        <v>0</v>
      </c>
      <c r="M378" s="6">
        <v>0</v>
      </c>
    </row>
    <row r="379" spans="1:13" x14ac:dyDescent="0.35">
      <c r="A379" s="8" t="s">
        <v>58</v>
      </c>
      <c r="B379" s="8" t="s">
        <v>990</v>
      </c>
      <c r="C379" s="8" t="s">
        <v>585</v>
      </c>
      <c r="D379" s="8" t="s">
        <v>976</v>
      </c>
      <c r="E379" s="7">
        <v>0</v>
      </c>
      <c r="F379" s="7">
        <v>0</v>
      </c>
      <c r="G379" s="6">
        <v>0</v>
      </c>
      <c r="H379" s="7">
        <v>0</v>
      </c>
      <c r="I379" s="6">
        <v>0</v>
      </c>
      <c r="J379" s="7">
        <v>0</v>
      </c>
      <c r="K379" s="6">
        <v>0</v>
      </c>
      <c r="L379" s="7">
        <v>0</v>
      </c>
      <c r="M379" s="6">
        <v>0</v>
      </c>
    </row>
    <row r="380" spans="1:13" x14ac:dyDescent="0.35">
      <c r="A380" s="8" t="s">
        <v>58</v>
      </c>
      <c r="B380" s="8" t="s">
        <v>990</v>
      </c>
      <c r="C380" s="8" t="s">
        <v>586</v>
      </c>
      <c r="D380" s="8" t="s">
        <v>973</v>
      </c>
      <c r="E380" s="7">
        <v>0</v>
      </c>
      <c r="F380" s="7">
        <v>0</v>
      </c>
      <c r="G380" s="6">
        <v>0</v>
      </c>
      <c r="H380" s="7">
        <v>0</v>
      </c>
      <c r="I380" s="6">
        <v>0</v>
      </c>
      <c r="J380" s="7">
        <v>0</v>
      </c>
      <c r="K380" s="6">
        <v>0</v>
      </c>
      <c r="L380" s="7">
        <v>0</v>
      </c>
      <c r="M380" s="6">
        <v>0</v>
      </c>
    </row>
    <row r="381" spans="1:13" x14ac:dyDescent="0.35">
      <c r="A381" s="8" t="s">
        <v>58</v>
      </c>
      <c r="B381" s="8" t="s">
        <v>95</v>
      </c>
      <c r="C381" s="8" t="s">
        <v>584</v>
      </c>
      <c r="D381" s="8" t="s">
        <v>973</v>
      </c>
      <c r="E381" s="7">
        <v>16.377718999999999</v>
      </c>
      <c r="F381" s="7">
        <v>93254387</v>
      </c>
      <c r="G381" s="6">
        <v>1527294239</v>
      </c>
      <c r="H381" s="7">
        <v>25987172</v>
      </c>
      <c r="I381" s="6">
        <v>425610627</v>
      </c>
      <c r="J381" s="7">
        <v>6915499</v>
      </c>
      <c r="K381" s="6">
        <v>113260106</v>
      </c>
      <c r="L381" s="7">
        <v>19071673</v>
      </c>
      <c r="M381" s="6">
        <v>312350521</v>
      </c>
    </row>
    <row r="382" spans="1:13" x14ac:dyDescent="0.35">
      <c r="A382" s="8" t="s">
        <v>58</v>
      </c>
      <c r="B382" s="8" t="s">
        <v>95</v>
      </c>
      <c r="C382" s="8" t="s">
        <v>585</v>
      </c>
      <c r="D382" s="8" t="s">
        <v>976</v>
      </c>
      <c r="E382" s="7">
        <v>21.720960000000002</v>
      </c>
      <c r="F382" s="7">
        <v>39647306</v>
      </c>
      <c r="G382" s="6">
        <v>861177548</v>
      </c>
      <c r="H382" s="7">
        <v>604651</v>
      </c>
      <c r="I382" s="6">
        <v>13133600</v>
      </c>
      <c r="J382" s="7">
        <v>372967</v>
      </c>
      <c r="K382" s="6">
        <v>8101201</v>
      </c>
      <c r="L382" s="7">
        <v>231684</v>
      </c>
      <c r="M382" s="6">
        <v>5032399</v>
      </c>
    </row>
    <row r="383" spans="1:13" x14ac:dyDescent="0.35">
      <c r="A383" s="8" t="s">
        <v>58</v>
      </c>
      <c r="B383" s="8" t="s">
        <v>95</v>
      </c>
      <c r="C383" s="8" t="s">
        <v>586</v>
      </c>
      <c r="D383" s="8" t="s">
        <v>973</v>
      </c>
      <c r="E383" s="7">
        <v>16.377718999999999</v>
      </c>
      <c r="F383" s="7">
        <v>178670548</v>
      </c>
      <c r="G383" s="6">
        <v>2926216207</v>
      </c>
      <c r="H383" s="7">
        <v>6009448</v>
      </c>
      <c r="I383" s="6">
        <v>98421057</v>
      </c>
      <c r="J383" s="7">
        <v>6351179</v>
      </c>
      <c r="K383" s="6">
        <v>104017831</v>
      </c>
      <c r="L383" s="7">
        <v>-341731</v>
      </c>
      <c r="M383" s="6">
        <v>-5596774</v>
      </c>
    </row>
    <row r="384" spans="1:13" x14ac:dyDescent="0.35">
      <c r="A384" s="8" t="s">
        <v>59</v>
      </c>
      <c r="B384" s="8" t="s">
        <v>990</v>
      </c>
      <c r="C384" s="8" t="s">
        <v>593</v>
      </c>
      <c r="D384" s="8" t="s">
        <v>976</v>
      </c>
      <c r="E384" s="7">
        <v>0</v>
      </c>
      <c r="F384" s="7">
        <v>0</v>
      </c>
      <c r="G384" s="6">
        <v>0</v>
      </c>
      <c r="H384" s="7">
        <v>0</v>
      </c>
      <c r="I384" s="6">
        <v>0</v>
      </c>
      <c r="J384" s="7">
        <v>0</v>
      </c>
      <c r="K384" s="6">
        <v>0</v>
      </c>
      <c r="L384" s="7">
        <v>0</v>
      </c>
      <c r="M384" s="6">
        <v>0</v>
      </c>
    </row>
    <row r="385" spans="1:13" x14ac:dyDescent="0.35">
      <c r="A385" s="8" t="s">
        <v>59</v>
      </c>
      <c r="B385" s="8" t="s">
        <v>990</v>
      </c>
      <c r="C385" s="8" t="s">
        <v>594</v>
      </c>
      <c r="D385" s="8" t="s">
        <v>973</v>
      </c>
      <c r="E385" s="7">
        <v>0</v>
      </c>
      <c r="F385" s="7">
        <v>0</v>
      </c>
      <c r="G385" s="6">
        <v>0</v>
      </c>
      <c r="H385" s="7">
        <v>0</v>
      </c>
      <c r="I385" s="6">
        <v>0</v>
      </c>
      <c r="J385" s="7">
        <v>0</v>
      </c>
      <c r="K385" s="6">
        <v>0</v>
      </c>
      <c r="L385" s="7">
        <v>0</v>
      </c>
      <c r="M385" s="6">
        <v>0</v>
      </c>
    </row>
    <row r="386" spans="1:13" x14ac:dyDescent="0.35">
      <c r="A386" s="8" t="s">
        <v>59</v>
      </c>
      <c r="B386" s="8" t="s">
        <v>95</v>
      </c>
      <c r="C386" s="8" t="s">
        <v>593</v>
      </c>
      <c r="D386" s="8" t="s">
        <v>976</v>
      </c>
      <c r="E386" s="7">
        <v>21.753627000000002</v>
      </c>
      <c r="F386" s="7">
        <v>2383.71</v>
      </c>
      <c r="G386" s="6">
        <v>51854.34</v>
      </c>
      <c r="H386" s="7">
        <v>24.21</v>
      </c>
      <c r="I386" s="6">
        <v>526.59</v>
      </c>
      <c r="J386" s="7">
        <v>0</v>
      </c>
      <c r="K386" s="6">
        <v>0</v>
      </c>
      <c r="L386" s="7">
        <v>24.21</v>
      </c>
      <c r="M386" s="6">
        <v>526.59</v>
      </c>
    </row>
    <row r="387" spans="1:13" x14ac:dyDescent="0.35">
      <c r="A387" s="8" t="s">
        <v>59</v>
      </c>
      <c r="B387" s="8" t="s">
        <v>95</v>
      </c>
      <c r="C387" s="8" t="s">
        <v>594</v>
      </c>
      <c r="D387" s="8" t="s">
        <v>973</v>
      </c>
      <c r="E387" s="7">
        <v>0</v>
      </c>
      <c r="F387" s="7">
        <v>0</v>
      </c>
      <c r="G387" s="6">
        <v>0</v>
      </c>
      <c r="H387" s="7">
        <v>0</v>
      </c>
      <c r="I387" s="6">
        <v>0</v>
      </c>
      <c r="J387" s="7">
        <v>0</v>
      </c>
      <c r="K387" s="6">
        <v>0</v>
      </c>
      <c r="L387" s="7">
        <v>0</v>
      </c>
      <c r="M387" s="6">
        <v>0</v>
      </c>
    </row>
    <row r="388" spans="1:13" x14ac:dyDescent="0.35">
      <c r="A388" s="8" t="s">
        <v>60</v>
      </c>
      <c r="B388" s="8" t="s">
        <v>990</v>
      </c>
      <c r="C388" s="8" t="s">
        <v>601</v>
      </c>
      <c r="D388" s="8" t="s">
        <v>973</v>
      </c>
      <c r="E388" s="7">
        <v>16.389999</v>
      </c>
      <c r="F388" s="7">
        <v>102060724.84</v>
      </c>
      <c r="G388" s="6">
        <v>1672775280.0999999</v>
      </c>
      <c r="H388" s="7">
        <v>3477268.74</v>
      </c>
      <c r="I388" s="6">
        <v>56992434.649999999</v>
      </c>
      <c r="J388" s="7">
        <v>27273089.84</v>
      </c>
      <c r="K388" s="6">
        <v>447005942.48000002</v>
      </c>
      <c r="L388" s="7">
        <v>-23795821.100000001</v>
      </c>
      <c r="M388" s="6">
        <v>-390013507.82999998</v>
      </c>
    </row>
    <row r="389" spans="1:13" x14ac:dyDescent="0.35">
      <c r="A389" s="8" t="s">
        <v>60</v>
      </c>
      <c r="B389" s="8" t="s">
        <v>95</v>
      </c>
      <c r="C389" s="8" t="s">
        <v>601</v>
      </c>
      <c r="D389" s="8" t="s">
        <v>973</v>
      </c>
      <c r="E389" s="7">
        <v>0</v>
      </c>
      <c r="F389" s="7">
        <v>0</v>
      </c>
      <c r="G389" s="6">
        <v>0</v>
      </c>
      <c r="H389" s="7">
        <v>0</v>
      </c>
      <c r="I389" s="6">
        <v>0</v>
      </c>
      <c r="J389" s="7">
        <v>0</v>
      </c>
      <c r="K389" s="6">
        <v>0</v>
      </c>
      <c r="L389" s="7">
        <v>0</v>
      </c>
      <c r="M389" s="6">
        <v>0</v>
      </c>
    </row>
    <row r="390" spans="1:13" x14ac:dyDescent="0.35">
      <c r="A390" s="8" t="s">
        <v>62</v>
      </c>
      <c r="B390" s="8" t="s">
        <v>990</v>
      </c>
      <c r="C390" s="8" t="s">
        <v>667</v>
      </c>
      <c r="D390" s="8" t="s">
        <v>976</v>
      </c>
      <c r="E390" s="7">
        <v>0</v>
      </c>
      <c r="F390" s="7">
        <v>0</v>
      </c>
      <c r="G390" s="6">
        <v>0</v>
      </c>
      <c r="H390" s="7">
        <v>0</v>
      </c>
      <c r="I390" s="6">
        <v>0</v>
      </c>
      <c r="J390" s="7">
        <v>0</v>
      </c>
      <c r="K390" s="6">
        <v>0</v>
      </c>
      <c r="L390" s="7">
        <v>0</v>
      </c>
      <c r="M390" s="6">
        <v>0</v>
      </c>
    </row>
    <row r="391" spans="1:13" x14ac:dyDescent="0.35">
      <c r="A391" s="8" t="s">
        <v>62</v>
      </c>
      <c r="B391" s="8" t="s">
        <v>990</v>
      </c>
      <c r="C391" s="8" t="s">
        <v>668</v>
      </c>
      <c r="D391" s="8" t="s">
        <v>976</v>
      </c>
      <c r="E391" s="7">
        <v>0</v>
      </c>
      <c r="F391" s="7">
        <v>0</v>
      </c>
      <c r="G391" s="6">
        <v>0</v>
      </c>
      <c r="H391" s="7">
        <v>0</v>
      </c>
      <c r="I391" s="6">
        <v>0</v>
      </c>
      <c r="J391" s="7">
        <v>0</v>
      </c>
      <c r="K391" s="6">
        <v>0</v>
      </c>
      <c r="L391" s="7">
        <v>0</v>
      </c>
      <c r="M391" s="6">
        <v>0</v>
      </c>
    </row>
    <row r="392" spans="1:13" x14ac:dyDescent="0.35">
      <c r="A392" s="8" t="s">
        <v>62</v>
      </c>
      <c r="B392" s="8" t="s">
        <v>990</v>
      </c>
      <c r="C392" s="8" t="s">
        <v>669</v>
      </c>
      <c r="D392" s="8" t="s">
        <v>973</v>
      </c>
      <c r="E392" s="7">
        <v>16.387499999999999</v>
      </c>
      <c r="F392" s="7">
        <v>22614186.309999999</v>
      </c>
      <c r="G392" s="6">
        <v>370589978.19999999</v>
      </c>
      <c r="H392" s="7">
        <v>0</v>
      </c>
      <c r="I392" s="6">
        <v>0</v>
      </c>
      <c r="J392" s="7">
        <v>177759</v>
      </c>
      <c r="K392" s="6">
        <v>2913025.61</v>
      </c>
      <c r="L392" s="7">
        <v>-177759</v>
      </c>
      <c r="M392" s="6">
        <v>-2913025.61</v>
      </c>
    </row>
    <row r="393" spans="1:13" x14ac:dyDescent="0.35">
      <c r="A393" s="8" t="s">
        <v>62</v>
      </c>
      <c r="B393" s="8" t="s">
        <v>990</v>
      </c>
      <c r="C393" s="8" t="s">
        <v>670</v>
      </c>
      <c r="D393" s="8" t="s">
        <v>973</v>
      </c>
      <c r="E393" s="7">
        <v>0</v>
      </c>
      <c r="F393" s="7">
        <v>0</v>
      </c>
      <c r="G393" s="6">
        <v>0</v>
      </c>
      <c r="H393" s="7">
        <v>0</v>
      </c>
      <c r="I393" s="6">
        <v>0</v>
      </c>
      <c r="J393" s="7">
        <v>0</v>
      </c>
      <c r="K393" s="6">
        <v>0</v>
      </c>
      <c r="L393" s="7">
        <v>0</v>
      </c>
      <c r="M393" s="6">
        <v>0</v>
      </c>
    </row>
    <row r="394" spans="1:13" x14ac:dyDescent="0.35">
      <c r="A394" s="8" t="s">
        <v>62</v>
      </c>
      <c r="B394" s="8" t="s">
        <v>990</v>
      </c>
      <c r="C394" s="8" t="s">
        <v>671</v>
      </c>
      <c r="D394" s="8" t="s">
        <v>975</v>
      </c>
      <c r="E394" s="7">
        <v>0</v>
      </c>
      <c r="F394" s="7">
        <v>0</v>
      </c>
      <c r="G394" s="6">
        <v>0</v>
      </c>
      <c r="H394" s="7">
        <v>0</v>
      </c>
      <c r="I394" s="6">
        <v>0</v>
      </c>
      <c r="J394" s="7">
        <v>0</v>
      </c>
      <c r="K394" s="6">
        <v>0</v>
      </c>
      <c r="L394" s="7">
        <v>0</v>
      </c>
      <c r="M394" s="6">
        <v>0</v>
      </c>
    </row>
    <row r="395" spans="1:13" x14ac:dyDescent="0.35">
      <c r="A395" s="8" t="s">
        <v>62</v>
      </c>
      <c r="B395" s="8" t="s">
        <v>990</v>
      </c>
      <c r="C395" s="8" t="s">
        <v>672</v>
      </c>
      <c r="D395" s="8" t="s">
        <v>975</v>
      </c>
      <c r="E395" s="7">
        <v>0</v>
      </c>
      <c r="F395" s="7">
        <v>0</v>
      </c>
      <c r="G395" s="6">
        <v>0</v>
      </c>
      <c r="H395" s="7">
        <v>0</v>
      </c>
      <c r="I395" s="6">
        <v>0</v>
      </c>
      <c r="J395" s="7">
        <v>0</v>
      </c>
      <c r="K395" s="6">
        <v>0</v>
      </c>
      <c r="L395" s="7">
        <v>0</v>
      </c>
      <c r="M395" s="6">
        <v>0</v>
      </c>
    </row>
    <row r="396" spans="1:13" x14ac:dyDescent="0.35">
      <c r="A396" s="8" t="s">
        <v>62</v>
      </c>
      <c r="B396" s="8" t="s">
        <v>990</v>
      </c>
      <c r="C396" s="8" t="s">
        <v>673</v>
      </c>
      <c r="D396" s="8" t="s">
        <v>976</v>
      </c>
      <c r="E396" s="7">
        <v>0</v>
      </c>
      <c r="F396" s="7">
        <v>0</v>
      </c>
      <c r="G396" s="6">
        <v>0</v>
      </c>
      <c r="H396" s="7">
        <v>0</v>
      </c>
      <c r="I396" s="6">
        <v>0</v>
      </c>
      <c r="J396" s="7">
        <v>0</v>
      </c>
      <c r="K396" s="6">
        <v>0</v>
      </c>
      <c r="L396" s="7">
        <v>0</v>
      </c>
      <c r="M396" s="6">
        <v>0</v>
      </c>
    </row>
    <row r="397" spans="1:13" x14ac:dyDescent="0.35">
      <c r="A397" s="8" t="s">
        <v>62</v>
      </c>
      <c r="B397" s="8" t="s">
        <v>990</v>
      </c>
      <c r="C397" s="8" t="s">
        <v>674</v>
      </c>
      <c r="D397" s="8" t="s">
        <v>976</v>
      </c>
      <c r="E397" s="7">
        <v>0</v>
      </c>
      <c r="F397" s="7">
        <v>0</v>
      </c>
      <c r="G397" s="6">
        <v>0</v>
      </c>
      <c r="H397" s="7">
        <v>0</v>
      </c>
      <c r="I397" s="6">
        <v>0</v>
      </c>
      <c r="J397" s="7">
        <v>0</v>
      </c>
      <c r="K397" s="6">
        <v>0</v>
      </c>
      <c r="L397" s="7">
        <v>0</v>
      </c>
      <c r="M397" s="6">
        <v>0</v>
      </c>
    </row>
    <row r="398" spans="1:13" x14ac:dyDescent="0.35">
      <c r="A398" s="8" t="s">
        <v>62</v>
      </c>
      <c r="B398" s="8" t="s">
        <v>990</v>
      </c>
      <c r="C398" s="8" t="s">
        <v>675</v>
      </c>
      <c r="D398" s="8" t="s">
        <v>973</v>
      </c>
      <c r="E398" s="7">
        <v>0</v>
      </c>
      <c r="F398" s="7">
        <v>0</v>
      </c>
      <c r="G398" s="6">
        <v>0</v>
      </c>
      <c r="H398" s="7">
        <v>0</v>
      </c>
      <c r="I398" s="6">
        <v>0</v>
      </c>
      <c r="J398" s="7">
        <v>0</v>
      </c>
      <c r="K398" s="6">
        <v>0</v>
      </c>
      <c r="L398" s="7">
        <v>0</v>
      </c>
      <c r="M398" s="6">
        <v>0</v>
      </c>
    </row>
    <row r="399" spans="1:13" x14ac:dyDescent="0.35">
      <c r="A399" s="8" t="s">
        <v>62</v>
      </c>
      <c r="B399" s="8" t="s">
        <v>990</v>
      </c>
      <c r="C399" s="8" t="s">
        <v>676</v>
      </c>
      <c r="D399" s="8" t="s">
        <v>973</v>
      </c>
      <c r="E399" s="7">
        <v>0</v>
      </c>
      <c r="F399" s="7">
        <v>0</v>
      </c>
      <c r="G399" s="6">
        <v>0</v>
      </c>
      <c r="H399" s="7">
        <v>0</v>
      </c>
      <c r="I399" s="6">
        <v>0</v>
      </c>
      <c r="J399" s="7">
        <v>0</v>
      </c>
      <c r="K399" s="6">
        <v>0</v>
      </c>
      <c r="L399" s="7">
        <v>0</v>
      </c>
      <c r="M399" s="6">
        <v>0</v>
      </c>
    </row>
    <row r="400" spans="1:13" x14ac:dyDescent="0.35">
      <c r="A400" s="8" t="s">
        <v>62</v>
      </c>
      <c r="B400" s="8" t="s">
        <v>990</v>
      </c>
      <c r="C400" s="8" t="s">
        <v>677</v>
      </c>
      <c r="D400" s="8" t="s">
        <v>975</v>
      </c>
      <c r="E400" s="7">
        <v>0</v>
      </c>
      <c r="F400" s="7">
        <v>0</v>
      </c>
      <c r="G400" s="6">
        <v>0</v>
      </c>
      <c r="H400" s="7">
        <v>0</v>
      </c>
      <c r="I400" s="6">
        <v>0</v>
      </c>
      <c r="J400" s="7">
        <v>0</v>
      </c>
      <c r="K400" s="6">
        <v>0</v>
      </c>
      <c r="L400" s="7">
        <v>0</v>
      </c>
      <c r="M400" s="6">
        <v>0</v>
      </c>
    </row>
    <row r="401" spans="1:13" x14ac:dyDescent="0.35">
      <c r="A401" s="8" t="s">
        <v>62</v>
      </c>
      <c r="B401" s="8" t="s">
        <v>990</v>
      </c>
      <c r="C401" s="8" t="s">
        <v>992</v>
      </c>
      <c r="D401" s="8" t="s">
        <v>975</v>
      </c>
      <c r="E401" s="7">
        <v>18.734189000000001</v>
      </c>
      <c r="F401" s="7">
        <v>116581.06</v>
      </c>
      <c r="G401" s="6">
        <v>2184051.6800000002</v>
      </c>
      <c r="H401" s="7">
        <v>0</v>
      </c>
      <c r="I401" s="6">
        <v>0</v>
      </c>
      <c r="J401" s="7">
        <v>3900</v>
      </c>
      <c r="K401" s="6">
        <v>73063.34</v>
      </c>
      <c r="L401" s="7">
        <v>-3900</v>
      </c>
      <c r="M401" s="6">
        <v>-73063.34</v>
      </c>
    </row>
    <row r="402" spans="1:13" x14ac:dyDescent="0.35">
      <c r="A402" s="8" t="s">
        <v>62</v>
      </c>
      <c r="B402" s="8" t="s">
        <v>990</v>
      </c>
      <c r="C402" s="8" t="s">
        <v>679</v>
      </c>
      <c r="D402" s="8" t="s">
        <v>976</v>
      </c>
      <c r="E402" s="7">
        <v>0</v>
      </c>
      <c r="F402" s="7">
        <v>0</v>
      </c>
      <c r="G402" s="6">
        <v>0</v>
      </c>
      <c r="H402" s="7">
        <v>0</v>
      </c>
      <c r="I402" s="6">
        <v>0</v>
      </c>
      <c r="J402" s="7">
        <v>0</v>
      </c>
      <c r="K402" s="6">
        <v>0</v>
      </c>
      <c r="L402" s="7">
        <v>0</v>
      </c>
      <c r="M402" s="6">
        <v>0</v>
      </c>
    </row>
    <row r="403" spans="1:13" x14ac:dyDescent="0.35">
      <c r="A403" s="8" t="s">
        <v>62</v>
      </c>
      <c r="B403" s="8" t="s">
        <v>990</v>
      </c>
      <c r="C403" s="8" t="s">
        <v>680</v>
      </c>
      <c r="D403" s="8" t="s">
        <v>976</v>
      </c>
      <c r="E403" s="7">
        <v>0</v>
      </c>
      <c r="F403" s="7">
        <v>0</v>
      </c>
      <c r="G403" s="6">
        <v>0</v>
      </c>
      <c r="H403" s="7">
        <v>0</v>
      </c>
      <c r="I403" s="6">
        <v>0</v>
      </c>
      <c r="J403" s="7">
        <v>0</v>
      </c>
      <c r="K403" s="6">
        <v>0</v>
      </c>
      <c r="L403" s="7">
        <v>0</v>
      </c>
      <c r="M403" s="6">
        <v>0</v>
      </c>
    </row>
    <row r="404" spans="1:13" x14ac:dyDescent="0.35">
      <c r="A404" s="8" t="s">
        <v>62</v>
      </c>
      <c r="B404" s="8" t="s">
        <v>990</v>
      </c>
      <c r="C404" s="8" t="s">
        <v>681</v>
      </c>
      <c r="D404" s="8" t="s">
        <v>973</v>
      </c>
      <c r="E404" s="7">
        <v>0</v>
      </c>
      <c r="F404" s="7">
        <v>0</v>
      </c>
      <c r="G404" s="6">
        <v>0</v>
      </c>
      <c r="H404" s="7">
        <v>0</v>
      </c>
      <c r="I404" s="6">
        <v>0</v>
      </c>
      <c r="J404" s="7">
        <v>0</v>
      </c>
      <c r="K404" s="6">
        <v>0</v>
      </c>
      <c r="L404" s="7">
        <v>0</v>
      </c>
      <c r="M404" s="6">
        <v>0</v>
      </c>
    </row>
    <row r="405" spans="1:13" x14ac:dyDescent="0.35">
      <c r="A405" s="8" t="s">
        <v>62</v>
      </c>
      <c r="B405" s="8" t="s">
        <v>990</v>
      </c>
      <c r="C405" s="8" t="s">
        <v>682</v>
      </c>
      <c r="D405" s="8" t="s">
        <v>973</v>
      </c>
      <c r="E405" s="7">
        <v>0</v>
      </c>
      <c r="F405" s="7">
        <v>0</v>
      </c>
      <c r="G405" s="6">
        <v>0</v>
      </c>
      <c r="H405" s="7">
        <v>0</v>
      </c>
      <c r="I405" s="6">
        <v>0</v>
      </c>
      <c r="J405" s="7">
        <v>0</v>
      </c>
      <c r="K405" s="6">
        <v>0</v>
      </c>
      <c r="L405" s="7">
        <v>0</v>
      </c>
      <c r="M405" s="6">
        <v>0</v>
      </c>
    </row>
    <row r="406" spans="1:13" x14ac:dyDescent="0.35">
      <c r="A406" s="8" t="s">
        <v>62</v>
      </c>
      <c r="B406" s="8" t="s">
        <v>990</v>
      </c>
      <c r="C406" s="8" t="s">
        <v>683</v>
      </c>
      <c r="D406" s="8" t="s">
        <v>975</v>
      </c>
      <c r="E406" s="7">
        <v>0</v>
      </c>
      <c r="F406" s="7">
        <v>0</v>
      </c>
      <c r="G406" s="6">
        <v>0</v>
      </c>
      <c r="H406" s="7">
        <v>0</v>
      </c>
      <c r="I406" s="6">
        <v>0</v>
      </c>
      <c r="J406" s="7">
        <v>0</v>
      </c>
      <c r="K406" s="6">
        <v>0</v>
      </c>
      <c r="L406" s="7">
        <v>0</v>
      </c>
      <c r="M406" s="6">
        <v>0</v>
      </c>
    </row>
    <row r="407" spans="1:13" x14ac:dyDescent="0.35">
      <c r="A407" s="8" t="s">
        <v>62</v>
      </c>
      <c r="B407" s="8" t="s">
        <v>990</v>
      </c>
      <c r="C407" s="8" t="s">
        <v>684</v>
      </c>
      <c r="D407" s="8" t="s">
        <v>975</v>
      </c>
      <c r="E407" s="7">
        <v>0</v>
      </c>
      <c r="F407" s="7">
        <v>0</v>
      </c>
      <c r="G407" s="6">
        <v>0</v>
      </c>
      <c r="H407" s="7">
        <v>0</v>
      </c>
      <c r="I407" s="6">
        <v>0</v>
      </c>
      <c r="J407" s="7">
        <v>0</v>
      </c>
      <c r="K407" s="6">
        <v>0</v>
      </c>
      <c r="L407" s="7">
        <v>0</v>
      </c>
      <c r="M407" s="6">
        <v>0</v>
      </c>
    </row>
    <row r="408" spans="1:13" x14ac:dyDescent="0.35">
      <c r="A408" s="8" t="s">
        <v>62</v>
      </c>
      <c r="B408" s="8" t="s">
        <v>990</v>
      </c>
      <c r="C408" s="8" t="s">
        <v>685</v>
      </c>
      <c r="D408" s="8" t="s">
        <v>976</v>
      </c>
      <c r="E408" s="7">
        <v>0</v>
      </c>
      <c r="F408" s="7">
        <v>0</v>
      </c>
      <c r="G408" s="6">
        <v>0</v>
      </c>
      <c r="H408" s="7">
        <v>0</v>
      </c>
      <c r="I408" s="6">
        <v>0</v>
      </c>
      <c r="J408" s="7">
        <v>0</v>
      </c>
      <c r="K408" s="6">
        <v>0</v>
      </c>
      <c r="L408" s="7">
        <v>0</v>
      </c>
      <c r="M408" s="6">
        <v>0</v>
      </c>
    </row>
    <row r="409" spans="1:13" x14ac:dyDescent="0.35">
      <c r="A409" s="8" t="s">
        <v>62</v>
      </c>
      <c r="B409" s="8" t="s">
        <v>990</v>
      </c>
      <c r="C409" s="8" t="s">
        <v>686</v>
      </c>
      <c r="D409" s="8" t="s">
        <v>976</v>
      </c>
      <c r="E409" s="7">
        <v>0</v>
      </c>
      <c r="F409" s="7">
        <v>0</v>
      </c>
      <c r="G409" s="6">
        <v>0</v>
      </c>
      <c r="H409" s="7">
        <v>0</v>
      </c>
      <c r="I409" s="6">
        <v>0</v>
      </c>
      <c r="J409" s="7">
        <v>0</v>
      </c>
      <c r="K409" s="6">
        <v>0</v>
      </c>
      <c r="L409" s="7">
        <v>0</v>
      </c>
      <c r="M409" s="6">
        <v>0</v>
      </c>
    </row>
    <row r="410" spans="1:13" x14ac:dyDescent="0.35">
      <c r="A410" s="8" t="s">
        <v>62</v>
      </c>
      <c r="B410" s="8" t="s">
        <v>990</v>
      </c>
      <c r="C410" s="8" t="s">
        <v>687</v>
      </c>
      <c r="D410" s="8" t="s">
        <v>973</v>
      </c>
      <c r="E410" s="7">
        <v>16.387498999999998</v>
      </c>
      <c r="F410" s="7">
        <v>276522.53999999998</v>
      </c>
      <c r="G410" s="6">
        <v>4531513.0599999996</v>
      </c>
      <c r="H410" s="7">
        <v>100000</v>
      </c>
      <c r="I410" s="6">
        <v>1638750</v>
      </c>
      <c r="J410" s="7">
        <v>4600</v>
      </c>
      <c r="K410" s="6">
        <v>75382.5</v>
      </c>
      <c r="L410" s="7">
        <v>95400</v>
      </c>
      <c r="M410" s="6">
        <v>1563367.5</v>
      </c>
    </row>
    <row r="411" spans="1:13" x14ac:dyDescent="0.35">
      <c r="A411" s="8" t="s">
        <v>62</v>
      </c>
      <c r="B411" s="8" t="s">
        <v>990</v>
      </c>
      <c r="C411" s="8" t="s">
        <v>688</v>
      </c>
      <c r="D411" s="8" t="s">
        <v>973</v>
      </c>
      <c r="E411" s="7">
        <v>0</v>
      </c>
      <c r="F411" s="7">
        <v>0</v>
      </c>
      <c r="G411" s="6">
        <v>0</v>
      </c>
      <c r="H411" s="7">
        <v>0</v>
      </c>
      <c r="I411" s="6">
        <v>0</v>
      </c>
      <c r="J411" s="7">
        <v>0</v>
      </c>
      <c r="K411" s="6">
        <v>0</v>
      </c>
      <c r="L411" s="7">
        <v>0</v>
      </c>
      <c r="M411" s="6">
        <v>0</v>
      </c>
    </row>
    <row r="412" spans="1:13" x14ac:dyDescent="0.35">
      <c r="A412" s="8" t="s">
        <v>62</v>
      </c>
      <c r="B412" s="8" t="s">
        <v>95</v>
      </c>
      <c r="C412" s="8" t="s">
        <v>667</v>
      </c>
      <c r="D412" s="8" t="s">
        <v>976</v>
      </c>
      <c r="E412" s="7">
        <v>0</v>
      </c>
      <c r="F412" s="7">
        <v>0</v>
      </c>
      <c r="G412" s="6">
        <v>0</v>
      </c>
      <c r="H412" s="7">
        <v>0</v>
      </c>
      <c r="I412" s="6">
        <v>0</v>
      </c>
      <c r="J412" s="7">
        <v>0</v>
      </c>
      <c r="K412" s="6">
        <v>0</v>
      </c>
      <c r="L412" s="7">
        <v>0</v>
      </c>
      <c r="M412" s="6">
        <v>0</v>
      </c>
    </row>
    <row r="413" spans="1:13" x14ac:dyDescent="0.35">
      <c r="A413" s="8" t="s">
        <v>62</v>
      </c>
      <c r="B413" s="8" t="s">
        <v>95</v>
      </c>
      <c r="C413" s="8" t="s">
        <v>668</v>
      </c>
      <c r="D413" s="8" t="s">
        <v>976</v>
      </c>
      <c r="E413" s="7">
        <v>0</v>
      </c>
      <c r="F413" s="7">
        <v>0</v>
      </c>
      <c r="G413" s="6">
        <v>0</v>
      </c>
      <c r="H413" s="7">
        <v>0</v>
      </c>
      <c r="I413" s="6">
        <v>0</v>
      </c>
      <c r="J413" s="7">
        <v>0</v>
      </c>
      <c r="K413" s="6">
        <v>0</v>
      </c>
      <c r="L413" s="7">
        <v>0</v>
      </c>
      <c r="M413" s="6">
        <v>0</v>
      </c>
    </row>
    <row r="414" spans="1:13" x14ac:dyDescent="0.35">
      <c r="A414" s="8" t="s">
        <v>62</v>
      </c>
      <c r="B414" s="8" t="s">
        <v>95</v>
      </c>
      <c r="C414" s="8" t="s">
        <v>669</v>
      </c>
      <c r="D414" s="8" t="s">
        <v>973</v>
      </c>
      <c r="E414" s="7">
        <v>0</v>
      </c>
      <c r="F414" s="7">
        <v>0</v>
      </c>
      <c r="G414" s="6">
        <v>0</v>
      </c>
      <c r="H414" s="7">
        <v>0</v>
      </c>
      <c r="I414" s="6">
        <v>0</v>
      </c>
      <c r="J414" s="7">
        <v>0</v>
      </c>
      <c r="K414" s="6">
        <v>0</v>
      </c>
      <c r="L414" s="7">
        <v>0</v>
      </c>
      <c r="M414" s="6">
        <v>0</v>
      </c>
    </row>
    <row r="415" spans="1:13" x14ac:dyDescent="0.35">
      <c r="A415" s="8" t="s">
        <v>62</v>
      </c>
      <c r="B415" s="8" t="s">
        <v>95</v>
      </c>
      <c r="C415" s="8" t="s">
        <v>670</v>
      </c>
      <c r="D415" s="8" t="s">
        <v>973</v>
      </c>
      <c r="E415" s="7">
        <v>0</v>
      </c>
      <c r="F415" s="7">
        <v>0</v>
      </c>
      <c r="G415" s="6">
        <v>0</v>
      </c>
      <c r="H415" s="7">
        <v>0</v>
      </c>
      <c r="I415" s="6">
        <v>0</v>
      </c>
      <c r="J415" s="7">
        <v>0</v>
      </c>
      <c r="K415" s="6">
        <v>0</v>
      </c>
      <c r="L415" s="7">
        <v>0</v>
      </c>
      <c r="M415" s="6">
        <v>0</v>
      </c>
    </row>
    <row r="416" spans="1:13" x14ac:dyDescent="0.35">
      <c r="A416" s="8" t="s">
        <v>62</v>
      </c>
      <c r="B416" s="8" t="s">
        <v>95</v>
      </c>
      <c r="C416" s="8" t="s">
        <v>671</v>
      </c>
      <c r="D416" s="8" t="s">
        <v>975</v>
      </c>
      <c r="E416" s="7">
        <v>0</v>
      </c>
      <c r="F416" s="7">
        <v>0</v>
      </c>
      <c r="G416" s="6">
        <v>0</v>
      </c>
      <c r="H416" s="7">
        <v>0</v>
      </c>
      <c r="I416" s="6">
        <v>0</v>
      </c>
      <c r="J416" s="7">
        <v>0</v>
      </c>
      <c r="K416" s="6">
        <v>0</v>
      </c>
      <c r="L416" s="7">
        <v>0</v>
      </c>
      <c r="M416" s="6">
        <v>0</v>
      </c>
    </row>
    <row r="417" spans="1:13" x14ac:dyDescent="0.35">
      <c r="A417" s="8" t="s">
        <v>62</v>
      </c>
      <c r="B417" s="8" t="s">
        <v>95</v>
      </c>
      <c r="C417" s="8" t="s">
        <v>672</v>
      </c>
      <c r="D417" s="8" t="s">
        <v>975</v>
      </c>
      <c r="E417" s="7">
        <v>0</v>
      </c>
      <c r="F417" s="7">
        <v>0</v>
      </c>
      <c r="G417" s="6">
        <v>0</v>
      </c>
      <c r="H417" s="7">
        <v>0</v>
      </c>
      <c r="I417" s="6">
        <v>0</v>
      </c>
      <c r="J417" s="7">
        <v>0</v>
      </c>
      <c r="K417" s="6">
        <v>0</v>
      </c>
      <c r="L417" s="7">
        <v>0</v>
      </c>
      <c r="M417" s="6">
        <v>0</v>
      </c>
    </row>
    <row r="418" spans="1:13" x14ac:dyDescent="0.35">
      <c r="A418" s="8" t="s">
        <v>62</v>
      </c>
      <c r="B418" s="8" t="s">
        <v>95</v>
      </c>
      <c r="C418" s="8" t="s">
        <v>673</v>
      </c>
      <c r="D418" s="8" t="s">
        <v>976</v>
      </c>
      <c r="E418" s="7">
        <v>0</v>
      </c>
      <c r="F418" s="7">
        <v>0</v>
      </c>
      <c r="G418" s="6">
        <v>0</v>
      </c>
      <c r="H418" s="7">
        <v>0</v>
      </c>
      <c r="I418" s="6">
        <v>0</v>
      </c>
      <c r="J418" s="7">
        <v>0</v>
      </c>
      <c r="K418" s="6">
        <v>0</v>
      </c>
      <c r="L418" s="7">
        <v>0</v>
      </c>
      <c r="M418" s="6">
        <v>0</v>
      </c>
    </row>
    <row r="419" spans="1:13" x14ac:dyDescent="0.35">
      <c r="A419" s="8" t="s">
        <v>62</v>
      </c>
      <c r="B419" s="8" t="s">
        <v>95</v>
      </c>
      <c r="C419" s="8" t="s">
        <v>674</v>
      </c>
      <c r="D419" s="8" t="s">
        <v>976</v>
      </c>
      <c r="E419" s="7">
        <v>0</v>
      </c>
      <c r="F419" s="7">
        <v>0</v>
      </c>
      <c r="G419" s="6">
        <v>0</v>
      </c>
      <c r="H419" s="7">
        <v>0</v>
      </c>
      <c r="I419" s="6">
        <v>0</v>
      </c>
      <c r="J419" s="7">
        <v>0</v>
      </c>
      <c r="K419" s="6">
        <v>0</v>
      </c>
      <c r="L419" s="7">
        <v>0</v>
      </c>
      <c r="M419" s="6">
        <v>0</v>
      </c>
    </row>
    <row r="420" spans="1:13" x14ac:dyDescent="0.35">
      <c r="A420" s="8" t="s">
        <v>62</v>
      </c>
      <c r="B420" s="8" t="s">
        <v>95</v>
      </c>
      <c r="C420" s="8" t="s">
        <v>675</v>
      </c>
      <c r="D420" s="8" t="s">
        <v>973</v>
      </c>
      <c r="E420" s="7">
        <v>16.387502999999999</v>
      </c>
      <c r="F420" s="7">
        <v>10078.700000000001</v>
      </c>
      <c r="G420" s="6">
        <v>165164.73000000001</v>
      </c>
      <c r="H420" s="7">
        <v>10000</v>
      </c>
      <c r="I420" s="6">
        <v>163875</v>
      </c>
      <c r="J420" s="7">
        <v>0</v>
      </c>
      <c r="K420" s="6">
        <v>0</v>
      </c>
      <c r="L420" s="7">
        <v>10000</v>
      </c>
      <c r="M420" s="6">
        <v>163875</v>
      </c>
    </row>
    <row r="421" spans="1:13" x14ac:dyDescent="0.35">
      <c r="A421" s="8" t="s">
        <v>62</v>
      </c>
      <c r="B421" s="8" t="s">
        <v>95</v>
      </c>
      <c r="C421" s="8" t="s">
        <v>676</v>
      </c>
      <c r="D421" s="8" t="s">
        <v>973</v>
      </c>
      <c r="E421" s="7">
        <v>0</v>
      </c>
      <c r="F421" s="7">
        <v>0</v>
      </c>
      <c r="G421" s="6">
        <v>0</v>
      </c>
      <c r="H421" s="7">
        <v>0</v>
      </c>
      <c r="I421" s="6">
        <v>0</v>
      </c>
      <c r="J421" s="7">
        <v>0</v>
      </c>
      <c r="K421" s="6">
        <v>0</v>
      </c>
      <c r="L421" s="7">
        <v>0</v>
      </c>
      <c r="M421" s="6">
        <v>0</v>
      </c>
    </row>
    <row r="422" spans="1:13" x14ac:dyDescent="0.35">
      <c r="A422" s="8" t="s">
        <v>62</v>
      </c>
      <c r="B422" s="8" t="s">
        <v>95</v>
      </c>
      <c r="C422" s="8" t="s">
        <v>677</v>
      </c>
      <c r="D422" s="8" t="s">
        <v>975</v>
      </c>
      <c r="E422" s="7">
        <v>0</v>
      </c>
      <c r="F422" s="7">
        <v>0</v>
      </c>
      <c r="G422" s="6">
        <v>0</v>
      </c>
      <c r="H422" s="7">
        <v>0</v>
      </c>
      <c r="I422" s="6">
        <v>0</v>
      </c>
      <c r="J422" s="7">
        <v>0</v>
      </c>
      <c r="K422" s="6">
        <v>0</v>
      </c>
      <c r="L422" s="7">
        <v>0</v>
      </c>
      <c r="M422" s="6">
        <v>0</v>
      </c>
    </row>
    <row r="423" spans="1:13" x14ac:dyDescent="0.35">
      <c r="A423" s="8" t="s">
        <v>63</v>
      </c>
      <c r="B423" s="8" t="s">
        <v>991</v>
      </c>
      <c r="C423" s="8" t="s">
        <v>678</v>
      </c>
      <c r="D423" s="8" t="s">
        <v>975</v>
      </c>
      <c r="E423" s="7">
        <v>0</v>
      </c>
      <c r="F423" s="7">
        <v>0</v>
      </c>
      <c r="G423" s="6">
        <v>0</v>
      </c>
      <c r="H423" s="7">
        <v>0</v>
      </c>
      <c r="I423" s="6">
        <v>0</v>
      </c>
      <c r="J423" s="7">
        <v>0</v>
      </c>
      <c r="K423" s="6">
        <v>0</v>
      </c>
      <c r="L423" s="7">
        <v>0</v>
      </c>
      <c r="M423" s="6">
        <v>0</v>
      </c>
    </row>
    <row r="424" spans="1:13" x14ac:dyDescent="0.35">
      <c r="A424" s="8" t="s">
        <v>62</v>
      </c>
      <c r="B424" s="8" t="s">
        <v>95</v>
      </c>
      <c r="C424" s="8" t="s">
        <v>679</v>
      </c>
      <c r="D424" s="8" t="s">
        <v>976</v>
      </c>
      <c r="E424" s="7">
        <v>0</v>
      </c>
      <c r="F424" s="7">
        <v>0</v>
      </c>
      <c r="G424" s="6">
        <v>0</v>
      </c>
      <c r="H424" s="7">
        <v>0</v>
      </c>
      <c r="I424" s="6">
        <v>0</v>
      </c>
      <c r="J424" s="7">
        <v>0</v>
      </c>
      <c r="K424" s="6">
        <v>0</v>
      </c>
      <c r="L424" s="7">
        <v>0</v>
      </c>
      <c r="M424" s="6">
        <v>0</v>
      </c>
    </row>
    <row r="425" spans="1:13" x14ac:dyDescent="0.35">
      <c r="A425" s="8" t="s">
        <v>62</v>
      </c>
      <c r="B425" s="8" t="s">
        <v>95</v>
      </c>
      <c r="C425" s="8" t="s">
        <v>680</v>
      </c>
      <c r="D425" s="8" t="s">
        <v>976</v>
      </c>
      <c r="E425" s="7">
        <v>0</v>
      </c>
      <c r="F425" s="7">
        <v>0</v>
      </c>
      <c r="G425" s="6">
        <v>0</v>
      </c>
      <c r="H425" s="7">
        <v>0</v>
      </c>
      <c r="I425" s="6">
        <v>0</v>
      </c>
      <c r="J425" s="7">
        <v>0</v>
      </c>
      <c r="K425" s="6">
        <v>0</v>
      </c>
      <c r="L425" s="7">
        <v>0</v>
      </c>
      <c r="M425" s="6">
        <v>0</v>
      </c>
    </row>
    <row r="426" spans="1:13" x14ac:dyDescent="0.35">
      <c r="A426" s="8" t="s">
        <v>62</v>
      </c>
      <c r="B426" s="8" t="s">
        <v>95</v>
      </c>
      <c r="C426" s="8" t="s">
        <v>681</v>
      </c>
      <c r="D426" s="8" t="s">
        <v>973</v>
      </c>
      <c r="E426" s="7">
        <v>16.387501</v>
      </c>
      <c r="F426" s="7">
        <v>9111.5</v>
      </c>
      <c r="G426" s="6">
        <v>149314.72</v>
      </c>
      <c r="H426" s="7">
        <v>0</v>
      </c>
      <c r="I426" s="6">
        <v>0</v>
      </c>
      <c r="J426" s="7">
        <v>0</v>
      </c>
      <c r="K426" s="6">
        <v>0</v>
      </c>
      <c r="L426" s="7">
        <v>0</v>
      </c>
      <c r="M426" s="6">
        <v>0</v>
      </c>
    </row>
    <row r="427" spans="1:13" x14ac:dyDescent="0.35">
      <c r="A427" s="8" t="s">
        <v>62</v>
      </c>
      <c r="B427" s="8" t="s">
        <v>95</v>
      </c>
      <c r="C427" s="8" t="s">
        <v>682</v>
      </c>
      <c r="D427" s="8" t="s">
        <v>973</v>
      </c>
      <c r="E427" s="7">
        <v>0</v>
      </c>
      <c r="F427" s="7">
        <v>0</v>
      </c>
      <c r="G427" s="6">
        <v>0</v>
      </c>
      <c r="H427" s="7">
        <v>0</v>
      </c>
      <c r="I427" s="6">
        <v>0</v>
      </c>
      <c r="J427" s="7">
        <v>0</v>
      </c>
      <c r="K427" s="6">
        <v>0</v>
      </c>
      <c r="L427" s="7">
        <v>0</v>
      </c>
      <c r="M427" s="6">
        <v>0</v>
      </c>
    </row>
    <row r="428" spans="1:13" x14ac:dyDescent="0.35">
      <c r="A428" s="8" t="s">
        <v>62</v>
      </c>
      <c r="B428" s="8" t="s">
        <v>95</v>
      </c>
      <c r="C428" s="8" t="s">
        <v>683</v>
      </c>
      <c r="D428" s="8" t="s">
        <v>975</v>
      </c>
      <c r="E428" s="7">
        <v>0</v>
      </c>
      <c r="F428" s="7">
        <v>0</v>
      </c>
      <c r="G428" s="6">
        <v>0</v>
      </c>
      <c r="H428" s="7">
        <v>0</v>
      </c>
      <c r="I428" s="6">
        <v>0</v>
      </c>
      <c r="J428" s="7">
        <v>0</v>
      </c>
      <c r="K428" s="6">
        <v>0</v>
      </c>
      <c r="L428" s="7">
        <v>0</v>
      </c>
      <c r="M428" s="6">
        <v>0</v>
      </c>
    </row>
    <row r="429" spans="1:13" x14ac:dyDescent="0.35">
      <c r="A429" s="8" t="s">
        <v>62</v>
      </c>
      <c r="B429" s="8" t="s">
        <v>95</v>
      </c>
      <c r="C429" s="8" t="s">
        <v>684</v>
      </c>
      <c r="D429" s="8" t="s">
        <v>975</v>
      </c>
      <c r="E429" s="7">
        <v>0</v>
      </c>
      <c r="F429" s="7">
        <v>0</v>
      </c>
      <c r="G429" s="6">
        <v>0</v>
      </c>
      <c r="H429" s="7">
        <v>0</v>
      </c>
      <c r="I429" s="6">
        <v>0</v>
      </c>
      <c r="J429" s="7">
        <v>0</v>
      </c>
      <c r="K429" s="6">
        <v>0</v>
      </c>
      <c r="L429" s="7">
        <v>0</v>
      </c>
      <c r="M429" s="6">
        <v>0</v>
      </c>
    </row>
    <row r="430" spans="1:13" x14ac:dyDescent="0.35">
      <c r="A430" s="8" t="s">
        <v>62</v>
      </c>
      <c r="B430" s="8" t="s">
        <v>95</v>
      </c>
      <c r="C430" s="8" t="s">
        <v>685</v>
      </c>
      <c r="D430" s="8" t="s">
        <v>976</v>
      </c>
      <c r="E430" s="7">
        <v>0</v>
      </c>
      <c r="F430" s="7">
        <v>0</v>
      </c>
      <c r="G430" s="6">
        <v>0</v>
      </c>
      <c r="H430" s="7">
        <v>0</v>
      </c>
      <c r="I430" s="6">
        <v>0</v>
      </c>
      <c r="J430" s="7">
        <v>0</v>
      </c>
      <c r="K430" s="6">
        <v>0</v>
      </c>
      <c r="L430" s="7">
        <v>0</v>
      </c>
      <c r="M430" s="6">
        <v>0</v>
      </c>
    </row>
    <row r="431" spans="1:13" x14ac:dyDescent="0.35">
      <c r="A431" s="8" t="s">
        <v>62</v>
      </c>
      <c r="B431" s="8" t="s">
        <v>95</v>
      </c>
      <c r="C431" s="8" t="s">
        <v>686</v>
      </c>
      <c r="D431" s="8" t="s">
        <v>976</v>
      </c>
      <c r="E431" s="7">
        <v>0</v>
      </c>
      <c r="F431" s="7">
        <v>0</v>
      </c>
      <c r="G431" s="6">
        <v>0</v>
      </c>
      <c r="H431" s="7">
        <v>0</v>
      </c>
      <c r="I431" s="6">
        <v>0</v>
      </c>
      <c r="J431" s="7">
        <v>0</v>
      </c>
      <c r="K431" s="6">
        <v>0</v>
      </c>
      <c r="L431" s="7">
        <v>0</v>
      </c>
      <c r="M431" s="6">
        <v>0</v>
      </c>
    </row>
    <row r="432" spans="1:13" x14ac:dyDescent="0.35">
      <c r="A432" s="8" t="s">
        <v>62</v>
      </c>
      <c r="B432" s="8" t="s">
        <v>95</v>
      </c>
      <c r="C432" s="8" t="s">
        <v>687</v>
      </c>
      <c r="D432" s="8" t="s">
        <v>973</v>
      </c>
      <c r="E432" s="7">
        <v>16.387498999999998</v>
      </c>
      <c r="F432" s="7">
        <v>71991.53</v>
      </c>
      <c r="G432" s="6">
        <v>1179761.19</v>
      </c>
      <c r="H432" s="7">
        <v>0</v>
      </c>
      <c r="I432" s="6">
        <v>0</v>
      </c>
      <c r="J432" s="7">
        <v>0</v>
      </c>
      <c r="K432" s="6">
        <v>0</v>
      </c>
      <c r="L432" s="7">
        <v>0</v>
      </c>
      <c r="M432" s="6">
        <v>0</v>
      </c>
    </row>
    <row r="433" spans="1:13" x14ac:dyDescent="0.35">
      <c r="A433" s="8" t="s">
        <v>62</v>
      </c>
      <c r="B433" s="8" t="s">
        <v>95</v>
      </c>
      <c r="C433" s="8" t="s">
        <v>688</v>
      </c>
      <c r="D433" s="8" t="s">
        <v>973</v>
      </c>
      <c r="E433" s="7">
        <v>0</v>
      </c>
      <c r="F433" s="7">
        <v>0</v>
      </c>
      <c r="G433" s="6">
        <v>0</v>
      </c>
      <c r="H433" s="7">
        <v>0</v>
      </c>
      <c r="I433" s="6">
        <v>0</v>
      </c>
      <c r="J433" s="7">
        <v>0</v>
      </c>
      <c r="K433" s="6">
        <v>0</v>
      </c>
      <c r="L433" s="7">
        <v>0</v>
      </c>
      <c r="M433" s="6">
        <v>0</v>
      </c>
    </row>
    <row r="434" spans="1:13" x14ac:dyDescent="0.35">
      <c r="A434" s="8" t="s">
        <v>64</v>
      </c>
      <c r="B434" s="8" t="s">
        <v>990</v>
      </c>
      <c r="C434" s="8" t="s">
        <v>711</v>
      </c>
      <c r="D434" s="8" t="s">
        <v>976</v>
      </c>
      <c r="E434" s="7">
        <v>21.750308</v>
      </c>
      <c r="F434" s="7">
        <v>59619.7</v>
      </c>
      <c r="G434" s="6">
        <v>1296746.8600000001</v>
      </c>
      <c r="H434" s="7">
        <v>0</v>
      </c>
      <c r="I434" s="6">
        <v>0</v>
      </c>
      <c r="J434" s="7">
        <v>0</v>
      </c>
      <c r="K434" s="6">
        <v>0</v>
      </c>
      <c r="L434" s="7">
        <v>0</v>
      </c>
      <c r="M434" s="6">
        <v>0</v>
      </c>
    </row>
    <row r="435" spans="1:13" x14ac:dyDescent="0.35">
      <c r="A435" s="8" t="s">
        <v>64</v>
      </c>
      <c r="B435" s="8" t="s">
        <v>990</v>
      </c>
      <c r="C435" s="8" t="s">
        <v>712</v>
      </c>
      <c r="D435" s="8" t="s">
        <v>976</v>
      </c>
      <c r="E435" s="7">
        <v>0</v>
      </c>
      <c r="F435" s="7">
        <v>0</v>
      </c>
      <c r="G435" s="6">
        <v>0</v>
      </c>
      <c r="H435" s="7">
        <v>0</v>
      </c>
      <c r="I435" s="6">
        <v>0</v>
      </c>
      <c r="J435" s="7">
        <v>0</v>
      </c>
      <c r="K435" s="6">
        <v>0</v>
      </c>
      <c r="L435" s="7">
        <v>0</v>
      </c>
      <c r="M435" s="6">
        <v>0</v>
      </c>
    </row>
    <row r="436" spans="1:13" x14ac:dyDescent="0.35">
      <c r="A436" s="8" t="s">
        <v>64</v>
      </c>
      <c r="B436" s="8" t="s">
        <v>990</v>
      </c>
      <c r="C436" s="8" t="s">
        <v>713</v>
      </c>
      <c r="D436" s="8" t="s">
        <v>976</v>
      </c>
      <c r="E436" s="7">
        <v>0</v>
      </c>
      <c r="F436" s="7">
        <v>0</v>
      </c>
      <c r="G436" s="6">
        <v>0</v>
      </c>
      <c r="H436" s="7">
        <v>0</v>
      </c>
      <c r="I436" s="6">
        <v>0</v>
      </c>
      <c r="J436" s="7">
        <v>0</v>
      </c>
      <c r="K436" s="6">
        <v>0</v>
      </c>
      <c r="L436" s="7">
        <v>0</v>
      </c>
      <c r="M436" s="6">
        <v>0</v>
      </c>
    </row>
    <row r="437" spans="1:13" x14ac:dyDescent="0.35">
      <c r="A437" s="8" t="s">
        <v>64</v>
      </c>
      <c r="B437" s="8" t="s">
        <v>990</v>
      </c>
      <c r="C437" s="8" t="s">
        <v>714</v>
      </c>
      <c r="D437" s="8" t="s">
        <v>976</v>
      </c>
      <c r="E437" s="7">
        <v>0</v>
      </c>
      <c r="F437" s="7">
        <v>0</v>
      </c>
      <c r="G437" s="6">
        <v>0</v>
      </c>
      <c r="H437" s="7">
        <v>0</v>
      </c>
      <c r="I437" s="6">
        <v>0</v>
      </c>
      <c r="J437" s="7">
        <v>0</v>
      </c>
      <c r="K437" s="6">
        <v>0</v>
      </c>
      <c r="L437" s="7">
        <v>0</v>
      </c>
      <c r="M437" s="6">
        <v>0</v>
      </c>
    </row>
    <row r="438" spans="1:13" x14ac:dyDescent="0.35">
      <c r="A438" s="8" t="s">
        <v>64</v>
      </c>
      <c r="B438" s="8" t="s">
        <v>990</v>
      </c>
      <c r="C438" s="8" t="s">
        <v>715</v>
      </c>
      <c r="D438" s="8" t="s">
        <v>976</v>
      </c>
      <c r="E438" s="7">
        <v>21.750309999999999</v>
      </c>
      <c r="F438" s="7">
        <v>1012167.36</v>
      </c>
      <c r="G438" s="6">
        <v>22014953.859999999</v>
      </c>
      <c r="H438" s="7">
        <v>5.18</v>
      </c>
      <c r="I438" s="6">
        <v>112.67</v>
      </c>
      <c r="J438" s="7">
        <v>3896.76</v>
      </c>
      <c r="K438" s="6">
        <v>84755.74</v>
      </c>
      <c r="L438" s="7">
        <v>-3891.58</v>
      </c>
      <c r="M438" s="6">
        <v>-84643.07</v>
      </c>
    </row>
    <row r="439" spans="1:13" x14ac:dyDescent="0.35">
      <c r="A439" s="8" t="s">
        <v>64</v>
      </c>
      <c r="B439" s="8" t="s">
        <v>990</v>
      </c>
      <c r="C439" s="8" t="s">
        <v>716</v>
      </c>
      <c r="D439" s="8" t="s">
        <v>976</v>
      </c>
      <c r="E439" s="7">
        <v>0</v>
      </c>
      <c r="F439" s="7">
        <v>0</v>
      </c>
      <c r="G439" s="6">
        <v>0</v>
      </c>
      <c r="H439" s="7">
        <v>0</v>
      </c>
      <c r="I439" s="6">
        <v>0</v>
      </c>
      <c r="J439" s="7">
        <v>0</v>
      </c>
      <c r="K439" s="6">
        <v>0</v>
      </c>
      <c r="L439" s="7">
        <v>0</v>
      </c>
      <c r="M439" s="6">
        <v>0</v>
      </c>
    </row>
    <row r="440" spans="1:13" x14ac:dyDescent="0.35">
      <c r="A440" s="8" t="s">
        <v>64</v>
      </c>
      <c r="B440" s="8" t="s">
        <v>990</v>
      </c>
      <c r="C440" s="8" t="s">
        <v>717</v>
      </c>
      <c r="D440" s="8" t="s">
        <v>973</v>
      </c>
      <c r="E440" s="7">
        <v>16.387498999999998</v>
      </c>
      <c r="F440" s="7">
        <v>168452.01</v>
      </c>
      <c r="G440" s="6">
        <v>2760507.31</v>
      </c>
      <c r="H440" s="7">
        <v>0</v>
      </c>
      <c r="I440" s="6">
        <v>0</v>
      </c>
      <c r="J440" s="7">
        <v>4720.37</v>
      </c>
      <c r="K440" s="6">
        <v>77355.06</v>
      </c>
      <c r="L440" s="7">
        <v>-4720.37</v>
      </c>
      <c r="M440" s="6">
        <v>-77355.06</v>
      </c>
    </row>
    <row r="441" spans="1:13" x14ac:dyDescent="0.35">
      <c r="A441" s="8" t="s">
        <v>64</v>
      </c>
      <c r="B441" s="8" t="s">
        <v>990</v>
      </c>
      <c r="C441" s="8" t="s">
        <v>718</v>
      </c>
      <c r="D441" s="8" t="s">
        <v>973</v>
      </c>
      <c r="E441" s="7">
        <v>0</v>
      </c>
      <c r="F441" s="7">
        <v>0</v>
      </c>
      <c r="G441" s="6">
        <v>0</v>
      </c>
      <c r="H441" s="7">
        <v>0</v>
      </c>
      <c r="I441" s="6">
        <v>0</v>
      </c>
      <c r="J441" s="7">
        <v>0</v>
      </c>
      <c r="K441" s="6">
        <v>0</v>
      </c>
      <c r="L441" s="7">
        <v>0</v>
      </c>
      <c r="M441" s="6">
        <v>0</v>
      </c>
    </row>
    <row r="442" spans="1:13" x14ac:dyDescent="0.35">
      <c r="A442" s="8" t="s">
        <v>64</v>
      </c>
      <c r="B442" s="8" t="s">
        <v>990</v>
      </c>
      <c r="C442" s="8" t="s">
        <v>719</v>
      </c>
      <c r="D442" s="8" t="s">
        <v>973</v>
      </c>
      <c r="E442" s="7">
        <v>0</v>
      </c>
      <c r="F442" s="7">
        <v>0</v>
      </c>
      <c r="G442" s="6">
        <v>0</v>
      </c>
      <c r="H442" s="7">
        <v>0</v>
      </c>
      <c r="I442" s="6">
        <v>0</v>
      </c>
      <c r="J442" s="7">
        <v>0</v>
      </c>
      <c r="K442" s="6">
        <v>0</v>
      </c>
      <c r="L442" s="7">
        <v>0</v>
      </c>
      <c r="M442" s="6">
        <v>0</v>
      </c>
    </row>
    <row r="443" spans="1:13" x14ac:dyDescent="0.35">
      <c r="A443" s="8" t="s">
        <v>64</v>
      </c>
      <c r="B443" s="8" t="s">
        <v>990</v>
      </c>
      <c r="C443" s="8" t="s">
        <v>720</v>
      </c>
      <c r="D443" s="8" t="s">
        <v>973</v>
      </c>
      <c r="E443" s="7">
        <v>16.387498999999998</v>
      </c>
      <c r="F443" s="7">
        <v>2586575.9900000002</v>
      </c>
      <c r="G443" s="6">
        <v>42387513.990000002</v>
      </c>
      <c r="H443" s="7">
        <v>89897.63</v>
      </c>
      <c r="I443" s="6">
        <v>1473197.41</v>
      </c>
      <c r="J443" s="7">
        <v>248260.65</v>
      </c>
      <c r="K443" s="6">
        <v>4068371.4</v>
      </c>
      <c r="L443" s="7">
        <v>-158363.01999999999</v>
      </c>
      <c r="M443" s="6">
        <v>-2595173.9900000002</v>
      </c>
    </row>
    <row r="444" spans="1:13" x14ac:dyDescent="0.35">
      <c r="A444" s="8" t="s">
        <v>64</v>
      </c>
      <c r="B444" s="8" t="s">
        <v>95</v>
      </c>
      <c r="C444" s="8" t="s">
        <v>711</v>
      </c>
      <c r="D444" s="8" t="s">
        <v>976</v>
      </c>
      <c r="E444" s="7">
        <v>21.750309999999999</v>
      </c>
      <c r="F444" s="7">
        <v>318392.37</v>
      </c>
      <c r="G444" s="6">
        <v>6925132.7800000003</v>
      </c>
      <c r="H444" s="7">
        <v>0</v>
      </c>
      <c r="I444" s="6">
        <v>0</v>
      </c>
      <c r="J444" s="7">
        <v>15556.02</v>
      </c>
      <c r="K444" s="6">
        <v>338348.26</v>
      </c>
      <c r="L444" s="7">
        <v>-15556.02</v>
      </c>
      <c r="M444" s="6">
        <v>-338348.26</v>
      </c>
    </row>
    <row r="445" spans="1:13" x14ac:dyDescent="0.35">
      <c r="A445" s="8" t="s">
        <v>64</v>
      </c>
      <c r="B445" s="8" t="s">
        <v>95</v>
      </c>
      <c r="C445" s="8" t="s">
        <v>712</v>
      </c>
      <c r="D445" s="8" t="s">
        <v>976</v>
      </c>
      <c r="E445" s="7">
        <v>0</v>
      </c>
      <c r="F445" s="7">
        <v>0</v>
      </c>
      <c r="G445" s="6">
        <v>0</v>
      </c>
      <c r="H445" s="7">
        <v>0</v>
      </c>
      <c r="I445" s="6">
        <v>0</v>
      </c>
      <c r="J445" s="7">
        <v>0</v>
      </c>
      <c r="K445" s="6">
        <v>0</v>
      </c>
      <c r="L445" s="7">
        <v>0</v>
      </c>
      <c r="M445" s="6">
        <v>0</v>
      </c>
    </row>
    <row r="446" spans="1:13" x14ac:dyDescent="0.35">
      <c r="A446" s="8" t="s">
        <v>64</v>
      </c>
      <c r="B446" s="8" t="s">
        <v>95</v>
      </c>
      <c r="C446" s="8" t="s">
        <v>713</v>
      </c>
      <c r="D446" s="8" t="s">
        <v>976</v>
      </c>
      <c r="E446" s="7">
        <v>0</v>
      </c>
      <c r="F446" s="7">
        <v>0</v>
      </c>
      <c r="G446" s="6">
        <v>0</v>
      </c>
      <c r="H446" s="7">
        <v>0</v>
      </c>
      <c r="I446" s="6">
        <v>0</v>
      </c>
      <c r="J446" s="7">
        <v>0</v>
      </c>
      <c r="K446" s="6">
        <v>0</v>
      </c>
      <c r="L446" s="7">
        <v>0</v>
      </c>
      <c r="M446" s="6">
        <v>0</v>
      </c>
    </row>
    <row r="447" spans="1:13" x14ac:dyDescent="0.35">
      <c r="A447" s="8" t="s">
        <v>64</v>
      </c>
      <c r="B447" s="8" t="s">
        <v>95</v>
      </c>
      <c r="C447" s="8" t="s">
        <v>714</v>
      </c>
      <c r="D447" s="8" t="s">
        <v>976</v>
      </c>
      <c r="E447" s="7">
        <v>0</v>
      </c>
      <c r="F447" s="7">
        <v>0</v>
      </c>
      <c r="G447" s="6">
        <v>0</v>
      </c>
      <c r="H447" s="7">
        <v>0</v>
      </c>
      <c r="I447" s="6">
        <v>0</v>
      </c>
      <c r="J447" s="7">
        <v>0</v>
      </c>
      <c r="K447" s="6">
        <v>0</v>
      </c>
      <c r="L447" s="7">
        <v>0</v>
      </c>
      <c r="M447" s="6">
        <v>0</v>
      </c>
    </row>
    <row r="448" spans="1:13" x14ac:dyDescent="0.35">
      <c r="A448" s="8" t="s">
        <v>64</v>
      </c>
      <c r="B448" s="8" t="s">
        <v>95</v>
      </c>
      <c r="C448" s="8" t="s">
        <v>715</v>
      </c>
      <c r="D448" s="8" t="s">
        <v>976</v>
      </c>
      <c r="E448" s="7">
        <v>21.750311</v>
      </c>
      <c r="F448" s="7">
        <v>68023.22</v>
      </c>
      <c r="G448" s="6">
        <v>1479526.2</v>
      </c>
      <c r="H448" s="7">
        <v>0</v>
      </c>
      <c r="I448" s="6">
        <v>0</v>
      </c>
      <c r="J448" s="7">
        <v>0</v>
      </c>
      <c r="K448" s="6">
        <v>0</v>
      </c>
      <c r="L448" s="7">
        <v>0</v>
      </c>
      <c r="M448" s="6">
        <v>0</v>
      </c>
    </row>
    <row r="449" spans="1:13" x14ac:dyDescent="0.35">
      <c r="A449" s="8" t="s">
        <v>64</v>
      </c>
      <c r="B449" s="8" t="s">
        <v>95</v>
      </c>
      <c r="C449" s="8" t="s">
        <v>716</v>
      </c>
      <c r="D449" s="8" t="s">
        <v>976</v>
      </c>
      <c r="E449" s="7">
        <v>21.750309999999999</v>
      </c>
      <c r="F449" s="7">
        <v>78281.14</v>
      </c>
      <c r="G449" s="6">
        <v>1702639.07</v>
      </c>
      <c r="H449" s="7">
        <v>0</v>
      </c>
      <c r="I449" s="6">
        <v>0</v>
      </c>
      <c r="J449" s="7">
        <v>0</v>
      </c>
      <c r="K449" s="6">
        <v>0</v>
      </c>
      <c r="L449" s="7">
        <v>0</v>
      </c>
      <c r="M449" s="6">
        <v>0</v>
      </c>
    </row>
    <row r="450" spans="1:13" x14ac:dyDescent="0.35">
      <c r="A450" s="8" t="s">
        <v>64</v>
      </c>
      <c r="B450" s="8" t="s">
        <v>95</v>
      </c>
      <c r="C450" s="8" t="s">
        <v>717</v>
      </c>
      <c r="D450" s="8" t="s">
        <v>973</v>
      </c>
      <c r="E450" s="7">
        <v>16.387498999999998</v>
      </c>
      <c r="F450" s="7">
        <v>600506.43999999994</v>
      </c>
      <c r="G450" s="6">
        <v>9840799.2100000009</v>
      </c>
      <c r="H450" s="7">
        <v>0</v>
      </c>
      <c r="I450" s="6">
        <v>0</v>
      </c>
      <c r="J450" s="7">
        <v>82812.820000000007</v>
      </c>
      <c r="K450" s="6">
        <v>1357095.09</v>
      </c>
      <c r="L450" s="7">
        <v>-82812.820000000007</v>
      </c>
      <c r="M450" s="6">
        <v>-1357095.09</v>
      </c>
    </row>
    <row r="451" spans="1:13" x14ac:dyDescent="0.35">
      <c r="A451" s="8" t="s">
        <v>64</v>
      </c>
      <c r="B451" s="8" t="s">
        <v>95</v>
      </c>
      <c r="C451" s="8" t="s">
        <v>718</v>
      </c>
      <c r="D451" s="8" t="s">
        <v>973</v>
      </c>
      <c r="E451" s="7">
        <v>0</v>
      </c>
      <c r="F451" s="7">
        <v>0</v>
      </c>
      <c r="G451" s="6">
        <v>0</v>
      </c>
      <c r="H451" s="7">
        <v>0</v>
      </c>
      <c r="I451" s="6">
        <v>0</v>
      </c>
      <c r="J451" s="7">
        <v>0</v>
      </c>
      <c r="K451" s="6">
        <v>0</v>
      </c>
      <c r="L451" s="7">
        <v>0</v>
      </c>
      <c r="M451" s="6">
        <v>0</v>
      </c>
    </row>
    <row r="452" spans="1:13" x14ac:dyDescent="0.35">
      <c r="A452" s="8" t="s">
        <v>64</v>
      </c>
      <c r="B452" s="8" t="s">
        <v>95</v>
      </c>
      <c r="C452" s="8" t="s">
        <v>719</v>
      </c>
      <c r="D452" s="8" t="s">
        <v>973</v>
      </c>
      <c r="E452" s="7">
        <v>0</v>
      </c>
      <c r="F452" s="7">
        <v>0</v>
      </c>
      <c r="G452" s="6">
        <v>0</v>
      </c>
      <c r="H452" s="7">
        <v>0</v>
      </c>
      <c r="I452" s="6">
        <v>0</v>
      </c>
      <c r="J452" s="7">
        <v>0</v>
      </c>
      <c r="K452" s="6">
        <v>0</v>
      </c>
      <c r="L452" s="7">
        <v>0</v>
      </c>
      <c r="M452" s="6">
        <v>0</v>
      </c>
    </row>
    <row r="453" spans="1:13" x14ac:dyDescent="0.35">
      <c r="A453" s="8" t="s">
        <v>64</v>
      </c>
      <c r="B453" s="8" t="s">
        <v>95</v>
      </c>
      <c r="C453" s="8" t="s">
        <v>720</v>
      </c>
      <c r="D453" s="8" t="s">
        <v>973</v>
      </c>
      <c r="E453" s="7">
        <v>16.387499999999999</v>
      </c>
      <c r="F453" s="7">
        <v>1225408.3899999999</v>
      </c>
      <c r="G453" s="6">
        <v>20081380.030000001</v>
      </c>
      <c r="H453" s="7">
        <v>0</v>
      </c>
      <c r="I453" s="6">
        <v>0</v>
      </c>
      <c r="J453" s="7">
        <v>36900</v>
      </c>
      <c r="K453" s="6">
        <v>604698.75</v>
      </c>
      <c r="L453" s="7">
        <v>-36900</v>
      </c>
      <c r="M453" s="6">
        <v>-604698.75</v>
      </c>
    </row>
    <row r="454" spans="1:13" x14ac:dyDescent="0.35">
      <c r="A454" s="8" t="s">
        <v>65</v>
      </c>
      <c r="B454" s="8" t="s">
        <v>990</v>
      </c>
      <c r="C454" s="8" t="s">
        <v>732</v>
      </c>
      <c r="D454" s="8" t="s">
        <v>973</v>
      </c>
      <c r="E454" s="7">
        <v>16.389999</v>
      </c>
      <c r="F454" s="7">
        <v>13722694.439999999</v>
      </c>
      <c r="G454" s="6">
        <v>224914961.78999999</v>
      </c>
      <c r="H454" s="7">
        <v>399937.89</v>
      </c>
      <c r="I454" s="6">
        <v>6555359.79</v>
      </c>
      <c r="J454" s="7">
        <v>1301480.4099999999</v>
      </c>
      <c r="K454" s="6">
        <v>21559621.390000001</v>
      </c>
      <c r="L454" s="7">
        <v>-901542.53</v>
      </c>
      <c r="M454" s="6">
        <v>-15004261.6</v>
      </c>
    </row>
    <row r="455" spans="1:13" x14ac:dyDescent="0.35">
      <c r="A455" s="8" t="s">
        <v>65</v>
      </c>
      <c r="B455" s="8" t="s">
        <v>990</v>
      </c>
      <c r="C455" s="8" t="s">
        <v>733</v>
      </c>
      <c r="D455" s="8" t="s">
        <v>973</v>
      </c>
      <c r="E455" s="7">
        <v>16.389999</v>
      </c>
      <c r="F455" s="7">
        <v>208286117.19999999</v>
      </c>
      <c r="G455" s="6">
        <v>3413809460.9000001</v>
      </c>
      <c r="H455" s="7">
        <v>3863098.85</v>
      </c>
      <c r="I455" s="6">
        <v>63967459.649999999</v>
      </c>
      <c r="J455" s="7">
        <v>4060545.82</v>
      </c>
      <c r="K455" s="6">
        <v>66711429.68</v>
      </c>
      <c r="L455" s="7">
        <v>-197446.97</v>
      </c>
      <c r="M455" s="6">
        <v>-2743970.04</v>
      </c>
    </row>
    <row r="456" spans="1:13" x14ac:dyDescent="0.35">
      <c r="A456" s="8" t="s">
        <v>65</v>
      </c>
      <c r="B456" s="8" t="s">
        <v>95</v>
      </c>
      <c r="C456" s="8" t="s">
        <v>732</v>
      </c>
      <c r="D456" s="8" t="s">
        <v>973</v>
      </c>
      <c r="E456" s="7">
        <v>16.39</v>
      </c>
      <c r="F456" s="7">
        <v>3506325.39</v>
      </c>
      <c r="G456" s="6">
        <v>57468673.159999996</v>
      </c>
      <c r="H456" s="7">
        <v>16022.69</v>
      </c>
      <c r="I456" s="6">
        <v>266457.34000000003</v>
      </c>
      <c r="J456" s="7">
        <v>94988.04</v>
      </c>
      <c r="K456" s="6">
        <v>1563566.9</v>
      </c>
      <c r="L456" s="7">
        <v>-78965.350000000006</v>
      </c>
      <c r="M456" s="6">
        <v>-1297109.56</v>
      </c>
    </row>
    <row r="457" spans="1:13" x14ac:dyDescent="0.35">
      <c r="A457" s="8" t="s">
        <v>65</v>
      </c>
      <c r="B457" s="8" t="s">
        <v>95</v>
      </c>
      <c r="C457" s="8" t="s">
        <v>733</v>
      </c>
      <c r="D457" s="8" t="s">
        <v>973</v>
      </c>
      <c r="E457" s="7">
        <v>16.389999</v>
      </c>
      <c r="F457" s="7">
        <v>24785206.879999999</v>
      </c>
      <c r="G457" s="6">
        <v>406229540.73000002</v>
      </c>
      <c r="H457" s="7">
        <v>4551676.71</v>
      </c>
      <c r="I457" s="6">
        <v>74580279.489999995</v>
      </c>
      <c r="J457" s="7">
        <v>2185326.58</v>
      </c>
      <c r="K457" s="6">
        <v>35653081.850000001</v>
      </c>
      <c r="L457" s="7">
        <v>2366350.13</v>
      </c>
      <c r="M457" s="6">
        <v>38927197.649999999</v>
      </c>
    </row>
    <row r="458" spans="1:13" x14ac:dyDescent="0.35">
      <c r="A458" s="8" t="s">
        <v>67</v>
      </c>
      <c r="B458" s="8" t="s">
        <v>990</v>
      </c>
      <c r="C458" s="8" t="s">
        <v>739</v>
      </c>
      <c r="D458" s="8" t="s">
        <v>973</v>
      </c>
      <c r="E458" s="7">
        <v>16.393999999999998</v>
      </c>
      <c r="F458" s="7">
        <v>29406292.52</v>
      </c>
      <c r="G458" s="6">
        <v>482086759.57999998</v>
      </c>
      <c r="H458" s="7">
        <v>276169.01</v>
      </c>
      <c r="I458" s="6">
        <v>4527514.72</v>
      </c>
      <c r="J458" s="7">
        <v>0</v>
      </c>
      <c r="K458" s="6">
        <v>0</v>
      </c>
      <c r="L458" s="7">
        <v>276169.01</v>
      </c>
      <c r="M458" s="6">
        <v>4527514.72</v>
      </c>
    </row>
    <row r="459" spans="1:13" x14ac:dyDescent="0.35">
      <c r="A459" s="8" t="s">
        <v>67</v>
      </c>
      <c r="B459" s="8" t="s">
        <v>990</v>
      </c>
      <c r="C459" s="8" t="s">
        <v>743</v>
      </c>
      <c r="D459" s="8" t="s">
        <v>973</v>
      </c>
      <c r="E459" s="7">
        <v>16.393999999999998</v>
      </c>
      <c r="F459" s="7">
        <v>9221959.3699999992</v>
      </c>
      <c r="G459" s="6">
        <v>151184801.99000001</v>
      </c>
      <c r="H459" s="7">
        <v>1363202.23</v>
      </c>
      <c r="I459" s="6">
        <v>22348337.359999999</v>
      </c>
      <c r="J459" s="7">
        <v>2401222.9700000002</v>
      </c>
      <c r="K459" s="6">
        <v>39365649.369999997</v>
      </c>
      <c r="L459" s="7">
        <v>-1038020.74</v>
      </c>
      <c r="M459" s="6">
        <v>-17017312.010000002</v>
      </c>
    </row>
    <row r="460" spans="1:13" x14ac:dyDescent="0.35">
      <c r="A460" s="8" t="s">
        <v>67</v>
      </c>
      <c r="B460" s="8" t="s">
        <v>95</v>
      </c>
      <c r="C460" s="8" t="s">
        <v>739</v>
      </c>
      <c r="D460" s="8" t="s">
        <v>973</v>
      </c>
      <c r="E460" s="7">
        <v>16.393999999999998</v>
      </c>
      <c r="F460" s="7">
        <v>604655.06000000006</v>
      </c>
      <c r="G460" s="6">
        <v>9912715.0600000005</v>
      </c>
      <c r="H460" s="7">
        <v>5097.9799999999996</v>
      </c>
      <c r="I460" s="6">
        <v>83576.37</v>
      </c>
      <c r="J460" s="7">
        <v>766.57</v>
      </c>
      <c r="K460" s="6">
        <v>12567.08</v>
      </c>
      <c r="L460" s="7">
        <v>4331.42</v>
      </c>
      <c r="M460" s="6">
        <v>71009.289999999994</v>
      </c>
    </row>
    <row r="461" spans="1:13" x14ac:dyDescent="0.35">
      <c r="A461" s="8" t="s">
        <v>67</v>
      </c>
      <c r="B461" s="8" t="s">
        <v>95</v>
      </c>
      <c r="C461" s="8" t="s">
        <v>743</v>
      </c>
      <c r="D461" s="8" t="s">
        <v>973</v>
      </c>
      <c r="E461" s="7">
        <v>16.393999000000001</v>
      </c>
      <c r="F461" s="7">
        <v>264412.39</v>
      </c>
      <c r="G461" s="6">
        <v>4334776.6500000004</v>
      </c>
      <c r="H461" s="7">
        <v>1688.85</v>
      </c>
      <c r="I461" s="6">
        <v>27687.02</v>
      </c>
      <c r="J461" s="7">
        <v>0</v>
      </c>
      <c r="K461" s="6">
        <v>0</v>
      </c>
      <c r="L461" s="7">
        <v>1688.85</v>
      </c>
      <c r="M461" s="6">
        <v>27687.02</v>
      </c>
    </row>
    <row r="462" spans="1:13" x14ac:dyDescent="0.35">
      <c r="A462" s="8" t="s">
        <v>72</v>
      </c>
      <c r="B462" s="8" t="s">
        <v>95</v>
      </c>
      <c r="C462" s="8" t="s">
        <v>780</v>
      </c>
      <c r="D462" s="8" t="s">
        <v>973</v>
      </c>
      <c r="E462" s="7">
        <v>16.387398999999998</v>
      </c>
      <c r="F462" s="7">
        <v>54280475.460000001</v>
      </c>
      <c r="G462" s="6">
        <v>889515863.54999995</v>
      </c>
      <c r="H462" s="7">
        <v>0</v>
      </c>
      <c r="I462" s="6">
        <v>0</v>
      </c>
      <c r="J462" s="7">
        <v>27772355.539999999</v>
      </c>
      <c r="K462" s="6">
        <v>455116699.18000001</v>
      </c>
      <c r="L462" s="7">
        <v>-27772355.539999999</v>
      </c>
      <c r="M462" s="6">
        <v>-455116699.18000001</v>
      </c>
    </row>
    <row r="463" spans="1:13" x14ac:dyDescent="0.35">
      <c r="A463" s="8" t="s">
        <v>72</v>
      </c>
      <c r="B463" s="8" t="s">
        <v>95</v>
      </c>
      <c r="C463" s="8" t="s">
        <v>794</v>
      </c>
      <c r="D463" s="8" t="s">
        <v>975</v>
      </c>
      <c r="E463" s="7">
        <v>18.728456999999999</v>
      </c>
      <c r="F463" s="7">
        <v>75559053.75</v>
      </c>
      <c r="G463" s="6">
        <v>1415104499.9000001</v>
      </c>
      <c r="H463" s="7">
        <v>0</v>
      </c>
      <c r="I463" s="6">
        <v>0</v>
      </c>
      <c r="J463" s="7">
        <v>10000</v>
      </c>
      <c r="K463" s="6">
        <v>187284.57</v>
      </c>
      <c r="L463" s="7">
        <v>-10000</v>
      </c>
      <c r="M463" s="6">
        <v>-187284.57</v>
      </c>
    </row>
    <row r="464" spans="1:13" x14ac:dyDescent="0.35">
      <c r="A464" s="8" t="s">
        <v>72</v>
      </c>
      <c r="B464" s="8" t="s">
        <v>95</v>
      </c>
      <c r="C464" s="8" t="s">
        <v>802</v>
      </c>
      <c r="D464" s="8" t="s">
        <v>973</v>
      </c>
      <c r="E464" s="7">
        <v>16.3874</v>
      </c>
      <c r="F464" s="7">
        <v>43362647.960000001</v>
      </c>
      <c r="G464" s="6">
        <v>710601057.17999995</v>
      </c>
      <c r="H464" s="7">
        <v>0</v>
      </c>
      <c r="I464" s="6">
        <v>0</v>
      </c>
      <c r="J464" s="7">
        <v>340000</v>
      </c>
      <c r="K464" s="6">
        <v>5571716</v>
      </c>
      <c r="L464" s="7">
        <v>-340000</v>
      </c>
      <c r="M464" s="6">
        <v>-5571716</v>
      </c>
    </row>
    <row r="465" spans="1:13" x14ac:dyDescent="0.35">
      <c r="A465" s="8" t="s">
        <v>72</v>
      </c>
      <c r="B465" s="8" t="s">
        <v>95</v>
      </c>
      <c r="C465" s="8" t="s">
        <v>824</v>
      </c>
      <c r="D465" s="8" t="s">
        <v>973</v>
      </c>
      <c r="E465" s="7">
        <v>16.387398999999998</v>
      </c>
      <c r="F465" s="7">
        <v>130780431.92</v>
      </c>
      <c r="G465" s="6">
        <v>2143151250</v>
      </c>
      <c r="H465" s="7">
        <v>13027841.27</v>
      </c>
      <c r="I465" s="6">
        <v>213492446.02000001</v>
      </c>
      <c r="J465" s="7">
        <v>4302011.88</v>
      </c>
      <c r="K465" s="6">
        <v>70498789.480000004</v>
      </c>
      <c r="L465" s="7">
        <v>8725829.3900000006</v>
      </c>
      <c r="M465" s="6">
        <v>142993656.53999999</v>
      </c>
    </row>
    <row r="466" spans="1:13" x14ac:dyDescent="0.35">
      <c r="A466" s="8" t="s">
        <v>72</v>
      </c>
      <c r="B466" s="8" t="s">
        <v>95</v>
      </c>
      <c r="C466" s="8" t="s">
        <v>837</v>
      </c>
      <c r="D466" s="8" t="s">
        <v>973</v>
      </c>
      <c r="E466" s="7">
        <v>16.3874</v>
      </c>
      <c r="F466" s="7">
        <v>108313499.59</v>
      </c>
      <c r="G466" s="6">
        <v>1774976643.2</v>
      </c>
      <c r="H466" s="7">
        <v>12205913.800000001</v>
      </c>
      <c r="I466" s="6">
        <v>200023191.81</v>
      </c>
      <c r="J466" s="7">
        <v>0</v>
      </c>
      <c r="K466" s="6">
        <v>0</v>
      </c>
      <c r="L466" s="7">
        <v>12205913.800000001</v>
      </c>
      <c r="M466" s="6">
        <v>200023191.81</v>
      </c>
    </row>
    <row r="467" spans="1:13" x14ac:dyDescent="0.35">
      <c r="A467" s="8" t="s">
        <v>78</v>
      </c>
      <c r="B467" s="8" t="s">
        <v>990</v>
      </c>
      <c r="C467" s="8" t="s">
        <v>849</v>
      </c>
      <c r="D467" s="8" t="s">
        <v>976</v>
      </c>
      <c r="E467" s="7">
        <v>21.691998999999999</v>
      </c>
      <c r="F467" s="7">
        <v>7712707</v>
      </c>
      <c r="G467" s="6">
        <v>167304040.24000001</v>
      </c>
      <c r="H467" s="7">
        <v>0</v>
      </c>
      <c r="I467" s="6">
        <v>0</v>
      </c>
      <c r="J467" s="7">
        <v>0</v>
      </c>
      <c r="K467" s="6">
        <v>0</v>
      </c>
      <c r="L467" s="7">
        <v>0</v>
      </c>
      <c r="M467" s="6">
        <v>0</v>
      </c>
    </row>
    <row r="468" spans="1:13" x14ac:dyDescent="0.35">
      <c r="A468" s="8" t="s">
        <v>78</v>
      </c>
      <c r="B468" s="8" t="s">
        <v>95</v>
      </c>
      <c r="C468" s="8" t="s">
        <v>849</v>
      </c>
      <c r="D468" s="8" t="s">
        <v>976</v>
      </c>
      <c r="E468" s="7">
        <v>21.692</v>
      </c>
      <c r="F468" s="7">
        <v>6982480</v>
      </c>
      <c r="G468" s="6">
        <v>151463956.16</v>
      </c>
      <c r="H468" s="7">
        <v>0</v>
      </c>
      <c r="I468" s="6">
        <v>0</v>
      </c>
      <c r="J468" s="7">
        <v>0</v>
      </c>
      <c r="K468" s="6">
        <v>0</v>
      </c>
      <c r="L468" s="7">
        <v>0</v>
      </c>
      <c r="M468" s="6">
        <v>0</v>
      </c>
    </row>
    <row r="469" spans="1:13" x14ac:dyDescent="0.35">
      <c r="A469" s="8" t="s">
        <v>79</v>
      </c>
      <c r="B469" s="8" t="s">
        <v>990</v>
      </c>
      <c r="C469" s="8" t="s">
        <v>79</v>
      </c>
      <c r="D469" s="8" t="s">
        <v>973</v>
      </c>
      <c r="E469" s="7">
        <v>16.392599000000001</v>
      </c>
      <c r="F469" s="7">
        <v>70550797</v>
      </c>
      <c r="G469" s="6">
        <v>1156510994.9000001</v>
      </c>
      <c r="H469" s="7">
        <v>0</v>
      </c>
      <c r="I469" s="6">
        <v>0</v>
      </c>
      <c r="J469" s="7">
        <v>0</v>
      </c>
      <c r="K469" s="6">
        <v>0</v>
      </c>
      <c r="L469" s="7">
        <v>0</v>
      </c>
      <c r="M469" s="6">
        <v>0</v>
      </c>
    </row>
    <row r="470" spans="1:13" x14ac:dyDescent="0.35">
      <c r="A470" s="8" t="s">
        <v>79</v>
      </c>
      <c r="B470" s="8" t="s">
        <v>95</v>
      </c>
      <c r="C470" s="8" t="s">
        <v>79</v>
      </c>
      <c r="D470" s="8" t="s">
        <v>973</v>
      </c>
      <c r="E470" s="7">
        <v>16.392599000000001</v>
      </c>
      <c r="F470" s="7">
        <v>27181998</v>
      </c>
      <c r="G470" s="6">
        <v>445583620.41000003</v>
      </c>
      <c r="H470" s="7">
        <v>0</v>
      </c>
      <c r="I470" s="6">
        <v>0</v>
      </c>
      <c r="J470" s="7">
        <v>0</v>
      </c>
      <c r="K470" s="6">
        <v>0</v>
      </c>
      <c r="L470" s="7">
        <v>0</v>
      </c>
      <c r="M470" s="6">
        <v>0</v>
      </c>
    </row>
    <row r="471" spans="1:13" x14ac:dyDescent="0.35">
      <c r="A471" s="8" t="s">
        <v>83</v>
      </c>
      <c r="B471" s="8" t="s">
        <v>990</v>
      </c>
      <c r="C471" s="8" t="s">
        <v>856</v>
      </c>
      <c r="D471" s="8" t="s">
        <v>973</v>
      </c>
      <c r="E471" s="7">
        <v>0</v>
      </c>
      <c r="F471" s="7">
        <v>0</v>
      </c>
      <c r="G471" s="6">
        <v>0</v>
      </c>
      <c r="H471" s="7">
        <v>0</v>
      </c>
      <c r="I471" s="6">
        <v>0</v>
      </c>
      <c r="J471" s="7">
        <v>0</v>
      </c>
      <c r="K471" s="6">
        <v>0</v>
      </c>
      <c r="L471" s="7">
        <v>0</v>
      </c>
      <c r="M471" s="6">
        <v>0</v>
      </c>
    </row>
    <row r="472" spans="1:13" x14ac:dyDescent="0.35">
      <c r="A472" s="8" t="s">
        <v>83</v>
      </c>
      <c r="B472" s="8" t="s">
        <v>95</v>
      </c>
      <c r="C472" s="8" t="s">
        <v>856</v>
      </c>
      <c r="D472" s="8" t="s">
        <v>973</v>
      </c>
      <c r="E472" s="7">
        <v>0</v>
      </c>
      <c r="F472" s="7">
        <v>0</v>
      </c>
      <c r="G472" s="6">
        <v>0</v>
      </c>
      <c r="H472" s="7">
        <v>0</v>
      </c>
      <c r="I472" s="6">
        <v>0</v>
      </c>
      <c r="J472" s="7">
        <v>0</v>
      </c>
      <c r="K472" s="6">
        <v>0</v>
      </c>
      <c r="L472" s="7">
        <v>0</v>
      </c>
      <c r="M472" s="6">
        <v>0</v>
      </c>
    </row>
    <row r="473" spans="1:13" x14ac:dyDescent="0.35">
      <c r="A473" s="8" t="s">
        <v>84</v>
      </c>
      <c r="B473" s="8" t="s">
        <v>990</v>
      </c>
      <c r="C473" s="8" t="s">
        <v>883</v>
      </c>
      <c r="D473" s="8" t="s">
        <v>973</v>
      </c>
      <c r="E473" s="7">
        <v>16.389999</v>
      </c>
      <c r="F473" s="7">
        <v>115881.65</v>
      </c>
      <c r="G473" s="6">
        <v>1899300.23</v>
      </c>
      <c r="H473" s="7">
        <v>0</v>
      </c>
      <c r="I473" s="6">
        <v>0</v>
      </c>
      <c r="J473" s="7">
        <v>23328.47</v>
      </c>
      <c r="K473" s="6">
        <v>382353.62</v>
      </c>
      <c r="L473" s="7">
        <v>-23328.47</v>
      </c>
      <c r="M473" s="6">
        <v>-382353.62</v>
      </c>
    </row>
    <row r="474" spans="1:13" x14ac:dyDescent="0.35">
      <c r="A474" s="8" t="s">
        <v>84</v>
      </c>
      <c r="B474" s="8" t="s">
        <v>95</v>
      </c>
      <c r="C474" s="8" t="s">
        <v>883</v>
      </c>
      <c r="D474" s="8" t="s">
        <v>973</v>
      </c>
      <c r="E474" s="7">
        <v>0</v>
      </c>
      <c r="F474" s="7">
        <v>0</v>
      </c>
      <c r="G474" s="6">
        <v>0</v>
      </c>
      <c r="H474" s="7">
        <v>0</v>
      </c>
      <c r="I474" s="6">
        <v>0</v>
      </c>
      <c r="J474" s="7">
        <v>0</v>
      </c>
      <c r="K474" s="6">
        <v>0</v>
      </c>
      <c r="L474" s="7">
        <v>0</v>
      </c>
      <c r="M474" s="6">
        <v>0</v>
      </c>
    </row>
    <row r="475" spans="1:13" x14ac:dyDescent="0.35">
      <c r="A475" s="8" t="s">
        <v>85</v>
      </c>
      <c r="B475" s="8" t="s">
        <v>990</v>
      </c>
      <c r="C475" s="8" t="s">
        <v>921</v>
      </c>
      <c r="D475" s="8" t="s">
        <v>973</v>
      </c>
      <c r="E475" s="7">
        <v>0</v>
      </c>
      <c r="F475" s="7">
        <v>0</v>
      </c>
      <c r="G475" s="6">
        <v>0</v>
      </c>
      <c r="H475" s="7">
        <v>0</v>
      </c>
      <c r="I475" s="6">
        <v>0</v>
      </c>
      <c r="J475" s="7">
        <v>0</v>
      </c>
      <c r="K475" s="6">
        <v>0</v>
      </c>
      <c r="L475" s="7">
        <v>0</v>
      </c>
      <c r="M475" s="6">
        <v>0</v>
      </c>
    </row>
    <row r="476" spans="1:13" x14ac:dyDescent="0.35">
      <c r="A476" s="8" t="s">
        <v>85</v>
      </c>
      <c r="B476" s="8" t="s">
        <v>95</v>
      </c>
      <c r="C476" s="8" t="s">
        <v>921</v>
      </c>
      <c r="D476" s="8" t="s">
        <v>973</v>
      </c>
      <c r="E476" s="7">
        <v>16.4072</v>
      </c>
      <c r="F476" s="7">
        <v>2436614</v>
      </c>
      <c r="G476" s="6">
        <v>39978014</v>
      </c>
      <c r="H476" s="7">
        <v>672321</v>
      </c>
      <c r="I476" s="6">
        <v>11030910</v>
      </c>
      <c r="J476" s="7">
        <v>415113</v>
      </c>
      <c r="K476" s="6">
        <v>6810840</v>
      </c>
      <c r="L476" s="7">
        <v>257208.42</v>
      </c>
      <c r="M476" s="6">
        <v>4220069.99</v>
      </c>
    </row>
    <row r="477" spans="1:13" x14ac:dyDescent="0.35">
      <c r="A477" s="8" t="s">
        <v>87</v>
      </c>
      <c r="B477" s="8" t="s">
        <v>990</v>
      </c>
      <c r="C477" s="8" t="s">
        <v>927</v>
      </c>
      <c r="D477" s="8" t="s">
        <v>973</v>
      </c>
      <c r="E477" s="7">
        <v>16.37772</v>
      </c>
      <c r="F477" s="7">
        <v>45223390</v>
      </c>
      <c r="G477" s="6">
        <v>740656019</v>
      </c>
      <c r="H477" s="7">
        <v>12000000</v>
      </c>
      <c r="I477" s="6">
        <v>196532640</v>
      </c>
      <c r="J477" s="7">
        <v>0</v>
      </c>
      <c r="K477" s="6">
        <v>0</v>
      </c>
      <c r="L477" s="7">
        <v>12000000</v>
      </c>
      <c r="M477" s="6">
        <v>196532640</v>
      </c>
    </row>
    <row r="478" spans="1:13" x14ac:dyDescent="0.35">
      <c r="A478" s="8" t="s">
        <v>87</v>
      </c>
      <c r="B478" s="8" t="s">
        <v>990</v>
      </c>
      <c r="C478" s="8" t="s">
        <v>931</v>
      </c>
      <c r="D478" s="8" t="s">
        <v>973</v>
      </c>
      <c r="E478" s="7">
        <v>16.37772</v>
      </c>
      <c r="F478" s="7">
        <v>237173199</v>
      </c>
      <c r="G478" s="6">
        <v>3884356245</v>
      </c>
      <c r="H478" s="7">
        <v>3820783</v>
      </c>
      <c r="I478" s="6">
        <v>62575714</v>
      </c>
      <c r="J478" s="7">
        <v>7542686</v>
      </c>
      <c r="K478" s="6">
        <v>123531999</v>
      </c>
      <c r="L478" s="7">
        <v>-3721903</v>
      </c>
      <c r="M478" s="6">
        <v>-60956285</v>
      </c>
    </row>
    <row r="479" spans="1:13" x14ac:dyDescent="0.35">
      <c r="A479" s="8" t="s">
        <v>87</v>
      </c>
      <c r="B479" s="8" t="s">
        <v>95</v>
      </c>
      <c r="C479" s="8" t="s">
        <v>927</v>
      </c>
      <c r="D479" s="8" t="s">
        <v>973</v>
      </c>
      <c r="E479" s="7">
        <v>0</v>
      </c>
      <c r="F479" s="7">
        <v>0</v>
      </c>
      <c r="G479" s="6">
        <v>0</v>
      </c>
      <c r="H479" s="7">
        <v>0</v>
      </c>
      <c r="I479" s="6">
        <v>0</v>
      </c>
      <c r="J479" s="7">
        <v>0</v>
      </c>
      <c r="K479" s="6">
        <v>0</v>
      </c>
      <c r="L479" s="7">
        <v>0</v>
      </c>
      <c r="M479" s="6">
        <v>0</v>
      </c>
    </row>
    <row r="480" spans="1:13" x14ac:dyDescent="0.35">
      <c r="A480" s="8" t="s">
        <v>87</v>
      </c>
      <c r="B480" s="8" t="s">
        <v>95</v>
      </c>
      <c r="C480" s="8" t="s">
        <v>931</v>
      </c>
      <c r="D480" s="8" t="s">
        <v>973</v>
      </c>
      <c r="E480" s="7">
        <v>0</v>
      </c>
      <c r="F480" s="7">
        <v>0</v>
      </c>
      <c r="G480" s="6">
        <v>0</v>
      </c>
      <c r="H480" s="7">
        <v>0</v>
      </c>
      <c r="I480" s="6">
        <v>0</v>
      </c>
      <c r="J480" s="7">
        <v>0</v>
      </c>
      <c r="K480" s="6">
        <v>0</v>
      </c>
      <c r="L480" s="7">
        <v>0</v>
      </c>
      <c r="M480" s="6">
        <v>0</v>
      </c>
    </row>
    <row r="481" spans="1:13" x14ac:dyDescent="0.35">
      <c r="A481" s="8" t="s">
        <v>88</v>
      </c>
      <c r="B481" s="8" t="s">
        <v>990</v>
      </c>
      <c r="C481" s="8" t="s">
        <v>938</v>
      </c>
      <c r="D481" s="8" t="s">
        <v>973</v>
      </c>
      <c r="E481" s="7">
        <v>0</v>
      </c>
      <c r="F481" s="7">
        <v>0</v>
      </c>
      <c r="G481" s="6">
        <v>0</v>
      </c>
      <c r="H481" s="7">
        <v>0</v>
      </c>
      <c r="I481" s="6">
        <v>0</v>
      </c>
      <c r="J481" s="7">
        <v>0</v>
      </c>
      <c r="K481" s="6">
        <v>0</v>
      </c>
      <c r="L481" s="7">
        <v>0</v>
      </c>
      <c r="M481" s="6">
        <v>0</v>
      </c>
    </row>
    <row r="482" spans="1:13" x14ac:dyDescent="0.35">
      <c r="A482" s="8" t="s">
        <v>88</v>
      </c>
      <c r="B482" s="8" t="s">
        <v>990</v>
      </c>
      <c r="C482" s="8" t="s">
        <v>944</v>
      </c>
      <c r="D482" s="8" t="s">
        <v>975</v>
      </c>
      <c r="E482" s="7">
        <v>0</v>
      </c>
      <c r="F482" s="7">
        <v>0</v>
      </c>
      <c r="G482" s="6">
        <v>0</v>
      </c>
      <c r="H482" s="7">
        <v>0</v>
      </c>
      <c r="I482" s="6">
        <v>0</v>
      </c>
      <c r="J482" s="7">
        <v>0</v>
      </c>
      <c r="K482" s="6">
        <v>0</v>
      </c>
      <c r="L482" s="7">
        <v>0</v>
      </c>
      <c r="M482" s="6">
        <v>0</v>
      </c>
    </row>
    <row r="483" spans="1:13" x14ac:dyDescent="0.35">
      <c r="A483" s="8" t="s">
        <v>88</v>
      </c>
      <c r="B483" s="8" t="s">
        <v>990</v>
      </c>
      <c r="C483" s="8" t="s">
        <v>949</v>
      </c>
      <c r="D483" s="8" t="s">
        <v>973</v>
      </c>
      <c r="E483" s="7">
        <v>0</v>
      </c>
      <c r="F483" s="7">
        <v>0</v>
      </c>
      <c r="G483" s="6">
        <v>0</v>
      </c>
      <c r="H483" s="7">
        <v>0</v>
      </c>
      <c r="I483" s="6">
        <v>0</v>
      </c>
      <c r="J483" s="7">
        <v>0</v>
      </c>
      <c r="K483" s="6">
        <v>0</v>
      </c>
      <c r="L483" s="7">
        <v>0</v>
      </c>
      <c r="M483" s="6">
        <v>0</v>
      </c>
    </row>
    <row r="484" spans="1:13" x14ac:dyDescent="0.35">
      <c r="A484" s="8" t="s">
        <v>88</v>
      </c>
      <c r="B484" s="8" t="s">
        <v>990</v>
      </c>
      <c r="C484" s="8" t="s">
        <v>956</v>
      </c>
      <c r="D484" s="8" t="s">
        <v>976</v>
      </c>
      <c r="E484" s="7">
        <v>0</v>
      </c>
      <c r="F484" s="7">
        <v>0</v>
      </c>
      <c r="G484" s="6">
        <v>0</v>
      </c>
      <c r="H484" s="7">
        <v>0</v>
      </c>
      <c r="I484" s="6">
        <v>0</v>
      </c>
      <c r="J484" s="7">
        <v>0</v>
      </c>
      <c r="K484" s="6">
        <v>0</v>
      </c>
      <c r="L484" s="7">
        <v>0</v>
      </c>
      <c r="M484" s="6">
        <v>0</v>
      </c>
    </row>
    <row r="485" spans="1:13" x14ac:dyDescent="0.35">
      <c r="A485" s="8" t="s">
        <v>88</v>
      </c>
      <c r="B485" s="8" t="s">
        <v>990</v>
      </c>
      <c r="C485" s="8" t="s">
        <v>957</v>
      </c>
      <c r="D485" s="8" t="s">
        <v>973</v>
      </c>
      <c r="E485" s="7">
        <v>0</v>
      </c>
      <c r="F485" s="7">
        <v>0</v>
      </c>
      <c r="G485" s="6">
        <v>0</v>
      </c>
      <c r="H485" s="7">
        <v>0</v>
      </c>
      <c r="I485" s="6">
        <v>0</v>
      </c>
      <c r="J485" s="7">
        <v>0</v>
      </c>
      <c r="K485" s="6">
        <v>0</v>
      </c>
      <c r="L485" s="7">
        <v>0</v>
      </c>
      <c r="M485" s="6">
        <v>0</v>
      </c>
    </row>
    <row r="486" spans="1:13" x14ac:dyDescent="0.35">
      <c r="A486" s="8" t="s">
        <v>88</v>
      </c>
      <c r="B486" s="8" t="s">
        <v>95</v>
      </c>
      <c r="C486" s="8" t="s">
        <v>938</v>
      </c>
      <c r="D486" s="8" t="s">
        <v>973</v>
      </c>
      <c r="E486" s="7">
        <v>16.37772</v>
      </c>
      <c r="F486" s="7">
        <v>4087750</v>
      </c>
      <c r="G486" s="6">
        <v>66948025</v>
      </c>
      <c r="H486" s="7">
        <v>339707</v>
      </c>
      <c r="I486" s="6">
        <v>5563626</v>
      </c>
      <c r="J486" s="7">
        <v>16025</v>
      </c>
      <c r="K486" s="6">
        <v>262453</v>
      </c>
      <c r="L486" s="7">
        <v>323682</v>
      </c>
      <c r="M486" s="6">
        <v>5301173</v>
      </c>
    </row>
    <row r="487" spans="1:13" x14ac:dyDescent="0.35">
      <c r="A487" s="8" t="s">
        <v>88</v>
      </c>
      <c r="B487" s="8" t="s">
        <v>95</v>
      </c>
      <c r="C487" s="8" t="s">
        <v>944</v>
      </c>
      <c r="D487" s="8" t="s">
        <v>975</v>
      </c>
      <c r="E487" s="7">
        <v>18.715869999999999</v>
      </c>
      <c r="F487" s="7">
        <v>13269032</v>
      </c>
      <c r="G487" s="6">
        <v>248341478</v>
      </c>
      <c r="H487" s="7">
        <v>549885</v>
      </c>
      <c r="I487" s="6">
        <v>10291576</v>
      </c>
      <c r="J487" s="7">
        <v>688784</v>
      </c>
      <c r="K487" s="6">
        <v>12891192</v>
      </c>
      <c r="L487" s="7">
        <v>-138899</v>
      </c>
      <c r="M487" s="6">
        <v>-2599616</v>
      </c>
    </row>
    <row r="488" spans="1:13" x14ac:dyDescent="0.35">
      <c r="A488" s="8" t="s">
        <v>88</v>
      </c>
      <c r="B488" s="8" t="s">
        <v>95</v>
      </c>
      <c r="C488" s="8" t="s">
        <v>949</v>
      </c>
      <c r="D488" s="8" t="s">
        <v>973</v>
      </c>
      <c r="E488" s="7">
        <v>16.37772</v>
      </c>
      <c r="F488" s="7">
        <v>11140522</v>
      </c>
      <c r="G488" s="6">
        <v>182456350</v>
      </c>
      <c r="H488" s="7">
        <v>483581</v>
      </c>
      <c r="I488" s="6">
        <v>7919954</v>
      </c>
      <c r="J488" s="7">
        <v>702807</v>
      </c>
      <c r="K488" s="6">
        <v>11510376</v>
      </c>
      <c r="L488" s="7">
        <v>-219226</v>
      </c>
      <c r="M488" s="6">
        <v>-3590422</v>
      </c>
    </row>
    <row r="489" spans="1:13" x14ac:dyDescent="0.35">
      <c r="A489" s="8" t="s">
        <v>88</v>
      </c>
      <c r="B489" s="8" t="s">
        <v>95</v>
      </c>
      <c r="C489" s="8" t="s">
        <v>956</v>
      </c>
      <c r="D489" s="8" t="s">
        <v>976</v>
      </c>
      <c r="E489" s="7">
        <v>21.720959000000001</v>
      </c>
      <c r="F489" s="7">
        <v>20264000</v>
      </c>
      <c r="G489" s="6">
        <v>440153533</v>
      </c>
      <c r="H489" s="7">
        <v>1511785</v>
      </c>
      <c r="I489" s="6">
        <v>32837422</v>
      </c>
      <c r="J489" s="7">
        <v>2372301</v>
      </c>
      <c r="K489" s="6">
        <v>51528655</v>
      </c>
      <c r="L489" s="7">
        <v>-860516</v>
      </c>
      <c r="M489" s="6">
        <v>-18691233</v>
      </c>
    </row>
    <row r="490" spans="1:13" x14ac:dyDescent="0.35">
      <c r="A490" s="8" t="s">
        <v>88</v>
      </c>
      <c r="B490" s="8" t="s">
        <v>95</v>
      </c>
      <c r="C490" s="8" t="s">
        <v>957</v>
      </c>
      <c r="D490" s="8" t="s">
        <v>973</v>
      </c>
      <c r="E490" s="7">
        <v>16.377718999999999</v>
      </c>
      <c r="F490" s="7">
        <v>45027534</v>
      </c>
      <c r="G490" s="6">
        <v>737448344</v>
      </c>
      <c r="H490" s="7">
        <v>4419910</v>
      </c>
      <c r="I490" s="6">
        <v>72388048</v>
      </c>
      <c r="J490" s="7">
        <v>3337290</v>
      </c>
      <c r="K490" s="6">
        <v>54657201</v>
      </c>
      <c r="L490" s="7">
        <v>1082620</v>
      </c>
      <c r="M490" s="6">
        <v>17730847</v>
      </c>
    </row>
    <row r="491" spans="1:13" x14ac:dyDescent="0.35">
      <c r="A491" s="8" t="s">
        <v>90</v>
      </c>
      <c r="B491" s="8" t="s">
        <v>990</v>
      </c>
      <c r="C491" s="8" t="s">
        <v>959</v>
      </c>
      <c r="D491" s="8" t="s">
        <v>975</v>
      </c>
      <c r="E491" s="7">
        <v>18.658553999999999</v>
      </c>
      <c r="F491" s="7">
        <v>14423118</v>
      </c>
      <c r="G491" s="6">
        <v>269114539.18000001</v>
      </c>
      <c r="H491" s="7">
        <v>0</v>
      </c>
      <c r="I491" s="6">
        <v>0</v>
      </c>
      <c r="J491" s="7">
        <v>146083</v>
      </c>
      <c r="K491" s="6">
        <v>2725697.68</v>
      </c>
      <c r="L491" s="7">
        <v>-146083</v>
      </c>
      <c r="M491" s="6">
        <v>-2725697.68</v>
      </c>
    </row>
    <row r="492" spans="1:13" x14ac:dyDescent="0.35">
      <c r="A492" s="8" t="s">
        <v>90</v>
      </c>
      <c r="B492" s="8" t="s">
        <v>990</v>
      </c>
      <c r="C492" s="8" t="s">
        <v>960</v>
      </c>
      <c r="D492" s="8" t="s">
        <v>976</v>
      </c>
      <c r="E492" s="7">
        <v>21.659894999999999</v>
      </c>
      <c r="F492" s="7">
        <v>16814484</v>
      </c>
      <c r="G492" s="6">
        <v>364199971.81</v>
      </c>
      <c r="H492" s="7">
        <v>0</v>
      </c>
      <c r="I492" s="6">
        <v>0</v>
      </c>
      <c r="J492" s="7">
        <v>0</v>
      </c>
      <c r="K492" s="6">
        <v>0</v>
      </c>
      <c r="L492" s="7">
        <v>0</v>
      </c>
      <c r="M492" s="6">
        <v>0</v>
      </c>
    </row>
    <row r="493" spans="1:13" x14ac:dyDescent="0.35">
      <c r="A493" s="8" t="s">
        <v>90</v>
      </c>
      <c r="B493" s="8" t="s">
        <v>990</v>
      </c>
      <c r="C493" s="8" t="s">
        <v>961</v>
      </c>
      <c r="D493" s="8" t="s">
        <v>973</v>
      </c>
      <c r="E493" s="7">
        <v>16.364999999999998</v>
      </c>
      <c r="F493" s="7">
        <v>71168213</v>
      </c>
      <c r="G493" s="6">
        <v>1164667805.75</v>
      </c>
      <c r="H493" s="7">
        <v>564316</v>
      </c>
      <c r="I493" s="6">
        <v>9235031.3399999999</v>
      </c>
      <c r="J493" s="7">
        <v>86084</v>
      </c>
      <c r="K493" s="6">
        <v>1408764.66</v>
      </c>
      <c r="L493" s="7">
        <v>478232</v>
      </c>
      <c r="M493" s="6">
        <v>7826266.6799999997</v>
      </c>
    </row>
    <row r="494" spans="1:13" x14ac:dyDescent="0.35">
      <c r="A494" s="8" t="s">
        <v>90</v>
      </c>
      <c r="B494" s="8" t="s">
        <v>95</v>
      </c>
      <c r="C494" s="8" t="s">
        <v>959</v>
      </c>
      <c r="D494" s="8" t="s">
        <v>975</v>
      </c>
      <c r="E494" s="7">
        <v>0</v>
      </c>
      <c r="F494" s="7">
        <v>0</v>
      </c>
      <c r="G494" s="6">
        <v>0</v>
      </c>
      <c r="H494" s="7">
        <v>0</v>
      </c>
      <c r="I494" s="6">
        <v>0</v>
      </c>
      <c r="J494" s="7">
        <v>0</v>
      </c>
      <c r="K494" s="6">
        <v>0</v>
      </c>
      <c r="L494" s="7">
        <v>0</v>
      </c>
      <c r="M494" s="6">
        <v>0</v>
      </c>
    </row>
    <row r="495" spans="1:13" x14ac:dyDescent="0.35">
      <c r="A495" s="8" t="s">
        <v>90</v>
      </c>
      <c r="B495" s="8" t="s">
        <v>95</v>
      </c>
      <c r="C495" s="8" t="s">
        <v>960</v>
      </c>
      <c r="D495" s="8" t="s">
        <v>976</v>
      </c>
      <c r="E495" s="7">
        <v>0</v>
      </c>
      <c r="F495" s="7">
        <v>0</v>
      </c>
      <c r="G495" s="6">
        <v>0</v>
      </c>
      <c r="H495" s="7">
        <v>0</v>
      </c>
      <c r="I495" s="6">
        <v>0</v>
      </c>
      <c r="J495" s="7">
        <v>0</v>
      </c>
      <c r="K495" s="6">
        <v>0</v>
      </c>
      <c r="L495" s="7">
        <v>0</v>
      </c>
      <c r="M495" s="6">
        <v>0</v>
      </c>
    </row>
    <row r="496" spans="1:13" x14ac:dyDescent="0.35">
      <c r="A496" s="8" t="s">
        <v>90</v>
      </c>
      <c r="B496" s="8" t="s">
        <v>95</v>
      </c>
      <c r="C496" s="8" t="s">
        <v>961</v>
      </c>
      <c r="D496" s="8" t="s">
        <v>973</v>
      </c>
      <c r="E496" s="7">
        <v>0</v>
      </c>
      <c r="F496" s="7">
        <v>0</v>
      </c>
      <c r="G496" s="6">
        <v>0</v>
      </c>
      <c r="H496" s="7">
        <v>0</v>
      </c>
      <c r="I496" s="6">
        <v>0</v>
      </c>
      <c r="J496" s="7">
        <v>0</v>
      </c>
      <c r="K496" s="6">
        <v>0</v>
      </c>
      <c r="L496" s="7">
        <v>0</v>
      </c>
      <c r="M496" s="6">
        <v>0</v>
      </c>
    </row>
    <row r="497" spans="1:13" x14ac:dyDescent="0.35">
      <c r="A497" s="8"/>
      <c r="B497" s="8"/>
      <c r="C497" s="8"/>
      <c r="D497" s="8"/>
      <c r="E497" s="8"/>
      <c r="F497" s="7"/>
      <c r="G497" s="6"/>
      <c r="H497" s="7"/>
      <c r="I497" s="6"/>
      <c r="J497" s="7"/>
      <c r="K497" s="6"/>
      <c r="L497" s="7"/>
      <c r="M497" s="6"/>
    </row>
    <row r="498" spans="1:13" ht="15" thickBot="1" x14ac:dyDescent="0.4">
      <c r="A498" s="5" t="s">
        <v>1</v>
      </c>
      <c r="B498" s="5"/>
      <c r="C498" s="5"/>
      <c r="D498" s="5"/>
      <c r="E498" s="5"/>
      <c r="F498" s="4"/>
      <c r="G498" s="2">
        <v>41895594972</v>
      </c>
      <c r="H498" s="4"/>
      <c r="I498" s="2">
        <v>3376182972.29</v>
      </c>
      <c r="J498" s="4"/>
      <c r="K498" s="2">
        <v>3864533206.21</v>
      </c>
      <c r="L498" s="4">
        <v>-29137548.68</v>
      </c>
      <c r="M498" s="2">
        <v>-488350233.95999998</v>
      </c>
    </row>
    <row r="499" spans="1:13" ht="15" thickTop="1" x14ac:dyDescent="0.35"/>
    <row r="500" spans="1:13" x14ac:dyDescent="0.35">
      <c r="B500" s="130"/>
      <c r="C500" s="130"/>
      <c r="D500" s="130"/>
      <c r="E500" s="130"/>
      <c r="F500" s="130"/>
      <c r="G500" s="130"/>
    </row>
  </sheetData>
  <mergeCells count="11">
    <mergeCell ref="H3:I3"/>
    <mergeCell ref="J3:K3"/>
    <mergeCell ref="L3:M3"/>
    <mergeCell ref="B500:G500"/>
    <mergeCell ref="A1:G1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891"/>
  <sheetViews>
    <sheetView workbookViewId="0">
      <selection activeCell="C32" sqref="C32"/>
    </sheetView>
  </sheetViews>
  <sheetFormatPr defaultRowHeight="14.5" x14ac:dyDescent="0.35"/>
  <cols>
    <col min="1" max="1" width="60.7265625" bestFit="1" customWidth="1"/>
    <col min="2" max="2" width="32.7265625" bestFit="1" customWidth="1"/>
    <col min="3" max="3" width="122.26953125" bestFit="1" customWidth="1"/>
    <col min="4" max="4" width="14" bestFit="1" customWidth="1"/>
    <col min="5" max="5" width="13.81640625" bestFit="1" customWidth="1"/>
    <col min="6" max="6" width="18" bestFit="1" customWidth="1"/>
    <col min="7" max="7" width="20.54296875" bestFit="1" customWidth="1"/>
    <col min="8" max="9" width="18" bestFit="1" customWidth="1"/>
    <col min="10" max="10" width="16.81640625" bestFit="1" customWidth="1"/>
    <col min="11" max="11" width="18" bestFit="1" customWidth="1"/>
    <col min="12" max="13" width="16.81640625" bestFit="1" customWidth="1"/>
    <col min="14" max="14" width="14.7265625" customWidth="1"/>
    <col min="15" max="15" width="12.1796875" customWidth="1"/>
  </cols>
  <sheetData>
    <row r="1" spans="1:13" x14ac:dyDescent="0.35">
      <c r="A1" s="131" t="s">
        <v>10</v>
      </c>
      <c r="B1" s="131"/>
      <c r="C1" s="131"/>
      <c r="D1" s="131"/>
      <c r="E1" s="131"/>
      <c r="F1" s="131"/>
      <c r="G1" s="131"/>
    </row>
    <row r="2" spans="1:13" ht="15" thickBot="1" x14ac:dyDescent="0.4">
      <c r="A2" s="10" t="s">
        <v>24</v>
      </c>
      <c r="B2" s="10"/>
      <c r="C2" s="10"/>
      <c r="D2" s="10"/>
      <c r="E2" s="10"/>
      <c r="F2" s="10"/>
      <c r="G2" s="10"/>
    </row>
    <row r="3" spans="1:13" ht="15" thickBot="1" x14ac:dyDescent="0.4">
      <c r="A3" s="134" t="s">
        <v>14</v>
      </c>
      <c r="B3" s="136" t="s">
        <v>20</v>
      </c>
      <c r="C3" s="134" t="s">
        <v>19</v>
      </c>
      <c r="D3" s="136" t="s">
        <v>18</v>
      </c>
      <c r="E3" s="136" t="s">
        <v>17</v>
      </c>
      <c r="F3" s="127" t="s">
        <v>7</v>
      </c>
      <c r="G3" s="127"/>
      <c r="H3" s="126" t="s">
        <v>6</v>
      </c>
      <c r="I3" s="127"/>
      <c r="J3" s="126" t="s">
        <v>5</v>
      </c>
      <c r="K3" s="127"/>
      <c r="L3" s="126" t="s">
        <v>4</v>
      </c>
      <c r="M3" s="128"/>
    </row>
    <row r="4" spans="1:13" ht="15" thickBot="1" x14ac:dyDescent="0.4">
      <c r="A4" s="135"/>
      <c r="B4" s="137"/>
      <c r="C4" s="135"/>
      <c r="D4" s="137"/>
      <c r="E4" s="137"/>
      <c r="F4" s="16" t="s">
        <v>16</v>
      </c>
      <c r="G4" s="15" t="s">
        <v>12</v>
      </c>
      <c r="H4" s="16" t="s">
        <v>16</v>
      </c>
      <c r="I4" s="15" t="s">
        <v>12</v>
      </c>
      <c r="J4" s="16" t="s">
        <v>16</v>
      </c>
      <c r="K4" s="15" t="s">
        <v>12</v>
      </c>
      <c r="L4" s="16" t="s">
        <v>16</v>
      </c>
      <c r="M4" s="15" t="s">
        <v>12</v>
      </c>
    </row>
    <row r="5" spans="1:13" x14ac:dyDescent="0.35">
      <c r="F5" s="9"/>
      <c r="G5" s="9"/>
      <c r="H5" s="9"/>
      <c r="I5" s="9"/>
      <c r="J5" s="9"/>
      <c r="K5" s="9"/>
      <c r="L5" s="9"/>
      <c r="M5" s="9"/>
    </row>
    <row r="6" spans="1:13" x14ac:dyDescent="0.35">
      <c r="A6" s="8" t="s">
        <v>25</v>
      </c>
      <c r="B6" s="8" t="s">
        <v>93</v>
      </c>
      <c r="C6" s="8" t="s">
        <v>97</v>
      </c>
      <c r="D6" s="8" t="s">
        <v>972</v>
      </c>
      <c r="E6" s="7">
        <v>11.359450000000001</v>
      </c>
      <c r="F6" s="7">
        <v>59241378</v>
      </c>
      <c r="G6" s="6">
        <v>672949475</v>
      </c>
      <c r="H6" s="7">
        <v>1141415</v>
      </c>
      <c r="I6" s="6">
        <v>12965847</v>
      </c>
      <c r="J6" s="7">
        <v>1202443</v>
      </c>
      <c r="K6" s="6">
        <v>13659089</v>
      </c>
      <c r="L6" s="7">
        <v>-61028</v>
      </c>
      <c r="M6" s="6">
        <v>-693242</v>
      </c>
    </row>
    <row r="7" spans="1:13" x14ac:dyDescent="0.35">
      <c r="A7" s="8" t="s">
        <v>26</v>
      </c>
      <c r="B7" s="8" t="s">
        <v>94</v>
      </c>
      <c r="C7" s="8" t="s">
        <v>98</v>
      </c>
      <c r="D7" s="8" t="s">
        <v>973</v>
      </c>
      <c r="E7" s="7">
        <v>16.386800000000001</v>
      </c>
      <c r="F7" s="7">
        <v>422566757</v>
      </c>
      <c r="G7" s="6">
        <v>6924516936</v>
      </c>
      <c r="H7" s="7">
        <v>205668</v>
      </c>
      <c r="I7" s="6">
        <v>3370241</v>
      </c>
      <c r="J7" s="7">
        <v>17839869</v>
      </c>
      <c r="K7" s="6">
        <v>292338368</v>
      </c>
      <c r="L7" s="7">
        <v>-17634201</v>
      </c>
      <c r="M7" s="6">
        <v>-288968127</v>
      </c>
    </row>
    <row r="8" spans="1:13" x14ac:dyDescent="0.35">
      <c r="A8" s="8" t="s">
        <v>27</v>
      </c>
      <c r="B8" s="8" t="s">
        <v>94</v>
      </c>
      <c r="C8" s="8" t="s">
        <v>99</v>
      </c>
      <c r="D8" s="8" t="s">
        <v>973</v>
      </c>
      <c r="E8" s="7">
        <v>16.386799</v>
      </c>
      <c r="F8" s="7">
        <v>471130533</v>
      </c>
      <c r="G8" s="6">
        <v>7720321817</v>
      </c>
      <c r="H8" s="7">
        <v>68157145</v>
      </c>
      <c r="I8" s="6">
        <v>1116877508</v>
      </c>
      <c r="J8" s="7">
        <v>730372</v>
      </c>
      <c r="K8" s="6">
        <v>11968458</v>
      </c>
      <c r="L8" s="7">
        <v>67426773</v>
      </c>
      <c r="M8" s="6">
        <v>1104909050</v>
      </c>
    </row>
    <row r="9" spans="1:13" x14ac:dyDescent="0.35">
      <c r="A9" s="8" t="s">
        <v>28</v>
      </c>
      <c r="B9" s="8" t="s">
        <v>94</v>
      </c>
      <c r="C9" s="8" t="s">
        <v>100</v>
      </c>
      <c r="D9" s="8" t="s">
        <v>973</v>
      </c>
      <c r="E9" s="7">
        <v>16.386799</v>
      </c>
      <c r="F9" s="7">
        <v>5968039</v>
      </c>
      <c r="G9" s="6">
        <v>97797060</v>
      </c>
      <c r="H9" s="7">
        <v>0</v>
      </c>
      <c r="I9" s="6">
        <v>0</v>
      </c>
      <c r="J9" s="7">
        <v>0</v>
      </c>
      <c r="K9" s="6">
        <v>0</v>
      </c>
      <c r="L9" s="7">
        <v>0</v>
      </c>
      <c r="M9" s="6">
        <v>0</v>
      </c>
    </row>
    <row r="10" spans="1:13" x14ac:dyDescent="0.35">
      <c r="A10" s="8" t="s">
        <v>29</v>
      </c>
      <c r="B10" s="8" t="s">
        <v>93</v>
      </c>
      <c r="C10" s="8" t="s">
        <v>29</v>
      </c>
      <c r="D10" s="8" t="s">
        <v>972</v>
      </c>
      <c r="E10" s="7">
        <v>11.359449</v>
      </c>
      <c r="F10" s="7">
        <v>133549343</v>
      </c>
      <c r="G10" s="6">
        <v>1517047084</v>
      </c>
      <c r="H10" s="7">
        <v>787701</v>
      </c>
      <c r="I10" s="6">
        <v>8947850</v>
      </c>
      <c r="J10" s="7">
        <v>1698370</v>
      </c>
      <c r="K10" s="6">
        <v>19292550</v>
      </c>
      <c r="L10" s="7">
        <v>-910669</v>
      </c>
      <c r="M10" s="6">
        <v>-10344700</v>
      </c>
    </row>
    <row r="11" spans="1:13" x14ac:dyDescent="0.35">
      <c r="A11" s="8" t="s">
        <v>30</v>
      </c>
      <c r="B11" s="8" t="s">
        <v>93</v>
      </c>
      <c r="C11" s="8" t="s">
        <v>101</v>
      </c>
      <c r="D11" s="8" t="s">
        <v>972</v>
      </c>
      <c r="E11" s="7">
        <v>11.359449</v>
      </c>
      <c r="F11" s="7">
        <v>62032381</v>
      </c>
      <c r="G11" s="6">
        <v>704653724</v>
      </c>
      <c r="H11" s="7">
        <v>2562221</v>
      </c>
      <c r="I11" s="6">
        <v>29105419</v>
      </c>
      <c r="J11" s="7">
        <v>4978424</v>
      </c>
      <c r="K11" s="6">
        <v>56552163</v>
      </c>
      <c r="L11" s="7">
        <v>-2416203</v>
      </c>
      <c r="M11" s="6">
        <v>-27446744</v>
      </c>
    </row>
    <row r="12" spans="1:13" x14ac:dyDescent="0.35">
      <c r="A12" s="8" t="s">
        <v>31</v>
      </c>
      <c r="B12" s="8" t="s">
        <v>93</v>
      </c>
      <c r="C12" s="8" t="s">
        <v>102</v>
      </c>
      <c r="D12" s="8" t="s">
        <v>973</v>
      </c>
      <c r="E12" s="7">
        <v>16.386800000000001</v>
      </c>
      <c r="F12" s="7">
        <v>1359429233</v>
      </c>
      <c r="G12" s="6">
        <v>22276694959</v>
      </c>
      <c r="H12" s="7">
        <v>4695835</v>
      </c>
      <c r="I12" s="6">
        <v>76949701</v>
      </c>
      <c r="J12" s="7">
        <v>353665</v>
      </c>
      <c r="K12" s="6">
        <v>5795429</v>
      </c>
      <c r="L12" s="7">
        <v>4342170</v>
      </c>
      <c r="M12" s="6">
        <v>71154272</v>
      </c>
    </row>
    <row r="13" spans="1:13" x14ac:dyDescent="0.35">
      <c r="A13" s="8" t="s">
        <v>32</v>
      </c>
      <c r="B13" s="8" t="s">
        <v>95</v>
      </c>
      <c r="C13" s="8" t="s">
        <v>103</v>
      </c>
      <c r="D13" s="8" t="s">
        <v>974</v>
      </c>
      <c r="E13" s="7">
        <v>18.654399000000002</v>
      </c>
      <c r="F13" s="7">
        <v>831790</v>
      </c>
      <c r="G13" s="6">
        <v>15516543</v>
      </c>
      <c r="H13" s="7">
        <v>42680</v>
      </c>
      <c r="I13" s="6">
        <v>796169</v>
      </c>
      <c r="J13" s="7">
        <v>2030</v>
      </c>
      <c r="K13" s="6">
        <v>37868</v>
      </c>
      <c r="L13" s="7">
        <v>40650</v>
      </c>
      <c r="M13" s="6">
        <v>758301</v>
      </c>
    </row>
    <row r="14" spans="1:13" x14ac:dyDescent="0.35">
      <c r="A14" s="8" t="s">
        <v>32</v>
      </c>
      <c r="B14" s="8" t="s">
        <v>93</v>
      </c>
      <c r="C14" s="8" t="s">
        <v>104</v>
      </c>
      <c r="D14" s="8" t="s">
        <v>974</v>
      </c>
      <c r="E14" s="7">
        <v>0</v>
      </c>
      <c r="F14" s="7">
        <v>0</v>
      </c>
      <c r="G14" s="6">
        <v>0</v>
      </c>
      <c r="H14" s="7">
        <v>0</v>
      </c>
      <c r="I14" s="6">
        <v>0</v>
      </c>
      <c r="J14" s="7">
        <v>0</v>
      </c>
      <c r="K14" s="6">
        <v>0</v>
      </c>
      <c r="L14" s="7">
        <v>0</v>
      </c>
      <c r="M14" s="6">
        <v>0</v>
      </c>
    </row>
    <row r="15" spans="1:13" x14ac:dyDescent="0.35">
      <c r="A15" s="8" t="s">
        <v>33</v>
      </c>
      <c r="B15" s="8" t="s">
        <v>95</v>
      </c>
      <c r="C15" s="8" t="s">
        <v>105</v>
      </c>
      <c r="D15" s="8" t="s">
        <v>975</v>
      </c>
      <c r="E15" s="7">
        <v>18.753899000000001</v>
      </c>
      <c r="F15" s="7">
        <v>91012.15</v>
      </c>
      <c r="G15" s="6">
        <v>1706832.75</v>
      </c>
      <c r="H15" s="7">
        <v>0</v>
      </c>
      <c r="I15" s="6">
        <v>0</v>
      </c>
      <c r="J15" s="7">
        <v>0</v>
      </c>
      <c r="K15" s="6">
        <v>0</v>
      </c>
      <c r="L15" s="7">
        <v>0</v>
      </c>
      <c r="M15" s="6">
        <v>0</v>
      </c>
    </row>
    <row r="16" spans="1:13" x14ac:dyDescent="0.35">
      <c r="A16" s="8" t="s">
        <v>33</v>
      </c>
      <c r="B16" s="8" t="s">
        <v>95</v>
      </c>
      <c r="C16" s="8" t="s">
        <v>106</v>
      </c>
      <c r="D16" s="8" t="s">
        <v>976</v>
      </c>
      <c r="E16" s="7">
        <v>21.765799999999999</v>
      </c>
      <c r="F16" s="7">
        <v>75196.2</v>
      </c>
      <c r="G16" s="6">
        <v>1636705.5</v>
      </c>
      <c r="H16" s="7">
        <v>0</v>
      </c>
      <c r="I16" s="6">
        <v>0</v>
      </c>
      <c r="J16" s="7">
        <v>0</v>
      </c>
      <c r="K16" s="6">
        <v>0</v>
      </c>
      <c r="L16" s="7">
        <v>0</v>
      </c>
      <c r="M16" s="6">
        <v>0</v>
      </c>
    </row>
    <row r="17" spans="1:13" x14ac:dyDescent="0.35">
      <c r="A17" s="8" t="s">
        <v>33</v>
      </c>
      <c r="B17" s="8" t="s">
        <v>95</v>
      </c>
      <c r="C17" s="8" t="s">
        <v>107</v>
      </c>
      <c r="D17" s="8" t="s">
        <v>973</v>
      </c>
      <c r="E17" s="7">
        <v>16.4221</v>
      </c>
      <c r="F17" s="7">
        <v>311358.46999999997</v>
      </c>
      <c r="G17" s="6">
        <v>5113159.9400000004</v>
      </c>
      <c r="H17" s="7">
        <v>60421.5</v>
      </c>
      <c r="I17" s="6">
        <v>992247.92</v>
      </c>
      <c r="J17" s="7">
        <v>0</v>
      </c>
      <c r="K17" s="6">
        <v>0</v>
      </c>
      <c r="L17" s="7">
        <v>60421.5</v>
      </c>
      <c r="M17" s="6">
        <v>992247.92</v>
      </c>
    </row>
    <row r="18" spans="1:13" x14ac:dyDescent="0.35">
      <c r="A18" s="8" t="s">
        <v>33</v>
      </c>
      <c r="B18" s="8" t="s">
        <v>94</v>
      </c>
      <c r="C18" s="8" t="s">
        <v>108</v>
      </c>
      <c r="D18" s="8" t="s">
        <v>973</v>
      </c>
      <c r="E18" s="7">
        <v>16.422098999999999</v>
      </c>
      <c r="F18" s="7">
        <v>3162198.02</v>
      </c>
      <c r="G18" s="6">
        <v>51929932.049999997</v>
      </c>
      <c r="H18" s="7">
        <v>1009253</v>
      </c>
      <c r="I18" s="6">
        <v>16574053.689999999</v>
      </c>
      <c r="J18" s="7">
        <v>1078842</v>
      </c>
      <c r="K18" s="6">
        <v>17716851.199999999</v>
      </c>
      <c r="L18" s="7">
        <v>-69589</v>
      </c>
      <c r="M18" s="6">
        <v>-1142797.51</v>
      </c>
    </row>
    <row r="19" spans="1:13" x14ac:dyDescent="0.35">
      <c r="A19" s="8" t="s">
        <v>33</v>
      </c>
      <c r="B19" s="8" t="s">
        <v>93</v>
      </c>
      <c r="C19" s="8" t="s">
        <v>109</v>
      </c>
      <c r="D19" s="8" t="s">
        <v>973</v>
      </c>
      <c r="E19" s="7">
        <v>16.4221</v>
      </c>
      <c r="F19" s="7">
        <v>23904551</v>
      </c>
      <c r="G19" s="6">
        <v>392562927.10000002</v>
      </c>
      <c r="H19" s="7">
        <v>82030.179999999993</v>
      </c>
      <c r="I19" s="6">
        <v>1347107.82</v>
      </c>
      <c r="J19" s="7">
        <v>1762434.02</v>
      </c>
      <c r="K19" s="6">
        <v>28942867.690000001</v>
      </c>
      <c r="L19" s="7">
        <v>-1680403.84</v>
      </c>
      <c r="M19" s="6">
        <v>-27595759.870000001</v>
      </c>
    </row>
    <row r="20" spans="1:13" x14ac:dyDescent="0.35">
      <c r="A20" s="8" t="s">
        <v>33</v>
      </c>
      <c r="B20" s="8" t="s">
        <v>93</v>
      </c>
      <c r="C20" s="8" t="s">
        <v>110</v>
      </c>
      <c r="D20" s="8" t="s">
        <v>973</v>
      </c>
      <c r="E20" s="7">
        <v>16.422098999999999</v>
      </c>
      <c r="F20" s="7">
        <v>48310549.18</v>
      </c>
      <c r="G20" s="6">
        <v>793360669.61000001</v>
      </c>
      <c r="H20" s="7">
        <v>139900</v>
      </c>
      <c r="I20" s="6">
        <v>2297451.79</v>
      </c>
      <c r="J20" s="7">
        <v>3749578.47</v>
      </c>
      <c r="K20" s="6">
        <v>61575952.590000004</v>
      </c>
      <c r="L20" s="7">
        <v>-3609678.47</v>
      </c>
      <c r="M20" s="6">
        <v>-59278500.799999997</v>
      </c>
    </row>
    <row r="21" spans="1:13" x14ac:dyDescent="0.35">
      <c r="A21" s="8" t="s">
        <v>34</v>
      </c>
      <c r="B21" s="8" t="s">
        <v>95</v>
      </c>
      <c r="C21" s="8" t="s">
        <v>111</v>
      </c>
      <c r="D21" s="8" t="s">
        <v>973</v>
      </c>
      <c r="E21" s="7">
        <v>16.4221</v>
      </c>
      <c r="F21" s="7">
        <v>42600076.450000003</v>
      </c>
      <c r="G21" s="6">
        <v>699582715.51999998</v>
      </c>
      <c r="H21" s="7">
        <v>1907578.59</v>
      </c>
      <c r="I21" s="6">
        <v>31326446.359999999</v>
      </c>
      <c r="J21" s="7">
        <v>97676933.530000001</v>
      </c>
      <c r="K21" s="6">
        <v>1604060370.0999999</v>
      </c>
      <c r="L21" s="7">
        <v>-95769354.939999998</v>
      </c>
      <c r="M21" s="6">
        <v>-1572733923.76</v>
      </c>
    </row>
    <row r="22" spans="1:13" x14ac:dyDescent="0.35">
      <c r="A22" s="8" t="s">
        <v>35</v>
      </c>
      <c r="B22" s="8" t="s">
        <v>93</v>
      </c>
      <c r="C22" s="8" t="s">
        <v>112</v>
      </c>
      <c r="D22" s="8" t="s">
        <v>973</v>
      </c>
      <c r="E22" s="7">
        <v>16.422098999999999</v>
      </c>
      <c r="F22" s="7">
        <v>26011176.93</v>
      </c>
      <c r="G22" s="6">
        <v>427158148.64999998</v>
      </c>
      <c r="H22" s="7">
        <v>453789.94</v>
      </c>
      <c r="I22" s="6">
        <v>7452183.7800000003</v>
      </c>
      <c r="J22" s="7">
        <v>1056308.67</v>
      </c>
      <c r="K22" s="6">
        <v>17346806.609999999</v>
      </c>
      <c r="L22" s="7">
        <v>-602518.73</v>
      </c>
      <c r="M22" s="6">
        <v>-9894622.8300000001</v>
      </c>
    </row>
    <row r="23" spans="1:13" x14ac:dyDescent="0.35">
      <c r="A23" s="8" t="s">
        <v>35</v>
      </c>
      <c r="B23" s="8" t="s">
        <v>93</v>
      </c>
      <c r="C23" s="8" t="s">
        <v>113</v>
      </c>
      <c r="D23" s="8" t="s">
        <v>975</v>
      </c>
      <c r="E23" s="7">
        <v>18.753900000000002</v>
      </c>
      <c r="F23" s="7">
        <v>4795171.9800000004</v>
      </c>
      <c r="G23" s="6">
        <v>89928175.920000002</v>
      </c>
      <c r="H23" s="7">
        <v>0</v>
      </c>
      <c r="I23" s="6">
        <v>0</v>
      </c>
      <c r="J23" s="7">
        <v>14393.26</v>
      </c>
      <c r="K23" s="6">
        <v>269929.76</v>
      </c>
      <c r="L23" s="7">
        <v>-14393.26</v>
      </c>
      <c r="M23" s="6">
        <v>-269929.76</v>
      </c>
    </row>
    <row r="24" spans="1:13" x14ac:dyDescent="0.35">
      <c r="A24" s="8" t="s">
        <v>35</v>
      </c>
      <c r="B24" s="8" t="s">
        <v>93</v>
      </c>
      <c r="C24" s="8" t="s">
        <v>114</v>
      </c>
      <c r="D24" s="8" t="s">
        <v>976</v>
      </c>
      <c r="E24" s="7">
        <v>21.765799000000001</v>
      </c>
      <c r="F24" s="7">
        <v>39553140.399999999</v>
      </c>
      <c r="G24" s="6">
        <v>860905743.15999997</v>
      </c>
      <c r="H24" s="7">
        <v>1136717.03</v>
      </c>
      <c r="I24" s="6">
        <v>24741555.539999999</v>
      </c>
      <c r="J24" s="7">
        <v>2528017.39</v>
      </c>
      <c r="K24" s="6">
        <v>55024320.899999999</v>
      </c>
      <c r="L24" s="7">
        <v>-1391300.36</v>
      </c>
      <c r="M24" s="6">
        <v>-30282765.359999999</v>
      </c>
    </row>
    <row r="25" spans="1:13" x14ac:dyDescent="0.35">
      <c r="A25" s="8" t="s">
        <v>36</v>
      </c>
      <c r="B25" s="8" t="s">
        <v>94</v>
      </c>
      <c r="C25" s="8" t="s">
        <v>115</v>
      </c>
      <c r="D25" s="8" t="s">
        <v>973</v>
      </c>
      <c r="E25" s="7">
        <v>16.39</v>
      </c>
      <c r="F25" s="7">
        <v>64659009.729999997</v>
      </c>
      <c r="G25" s="6">
        <v>1059761169.5</v>
      </c>
      <c r="H25" s="7">
        <v>0</v>
      </c>
      <c r="I25" s="6">
        <v>0</v>
      </c>
      <c r="J25" s="7">
        <v>1130392.05</v>
      </c>
      <c r="K25" s="6">
        <v>18527125.699999999</v>
      </c>
      <c r="L25" s="7">
        <v>-1130392.05</v>
      </c>
      <c r="M25" s="6">
        <v>-18527125.699999999</v>
      </c>
    </row>
    <row r="26" spans="1:13" x14ac:dyDescent="0.35">
      <c r="A26" s="8" t="s">
        <v>36</v>
      </c>
      <c r="B26" s="8" t="s">
        <v>94</v>
      </c>
      <c r="C26" s="8" t="s">
        <v>116</v>
      </c>
      <c r="D26" s="8" t="s">
        <v>973</v>
      </c>
      <c r="E26" s="7">
        <v>16.389999</v>
      </c>
      <c r="F26" s="7">
        <v>161967465.13999999</v>
      </c>
      <c r="G26" s="6">
        <v>2654646753.5999999</v>
      </c>
      <c r="H26" s="7">
        <v>0</v>
      </c>
      <c r="I26" s="6">
        <v>0</v>
      </c>
      <c r="J26" s="7">
        <v>1839618</v>
      </c>
      <c r="K26" s="6">
        <v>30151339.02</v>
      </c>
      <c r="L26" s="7">
        <v>-1839618</v>
      </c>
      <c r="M26" s="6">
        <v>-30151339.02</v>
      </c>
    </row>
    <row r="27" spans="1:13" x14ac:dyDescent="0.35">
      <c r="A27" s="8" t="s">
        <v>36</v>
      </c>
      <c r="B27" s="8" t="s">
        <v>94</v>
      </c>
      <c r="C27" s="8" t="s">
        <v>117</v>
      </c>
      <c r="D27" s="8" t="s">
        <v>973</v>
      </c>
      <c r="E27" s="7">
        <v>16.39</v>
      </c>
      <c r="F27" s="7">
        <v>93897919.120000005</v>
      </c>
      <c r="G27" s="6">
        <v>1538986894.4000001</v>
      </c>
      <c r="H27" s="7">
        <v>165000</v>
      </c>
      <c r="I27" s="6">
        <v>2704350</v>
      </c>
      <c r="J27" s="7">
        <v>363271.08</v>
      </c>
      <c r="K27" s="6">
        <v>5954013</v>
      </c>
      <c r="L27" s="7">
        <v>-198271.08</v>
      </c>
      <c r="M27" s="6">
        <v>-3249663</v>
      </c>
    </row>
    <row r="28" spans="1:13" x14ac:dyDescent="0.35">
      <c r="A28" s="8" t="s">
        <v>36</v>
      </c>
      <c r="B28" s="8" t="s">
        <v>94</v>
      </c>
      <c r="C28" s="8" t="s">
        <v>118</v>
      </c>
      <c r="D28" s="8" t="s">
        <v>973</v>
      </c>
      <c r="E28" s="7">
        <v>16.389999</v>
      </c>
      <c r="F28" s="7">
        <v>101530105.01000001</v>
      </c>
      <c r="G28" s="6">
        <v>1664078421.0999999</v>
      </c>
      <c r="H28" s="7">
        <v>0</v>
      </c>
      <c r="I28" s="6">
        <v>0</v>
      </c>
      <c r="J28" s="7">
        <v>0</v>
      </c>
      <c r="K28" s="6">
        <v>0</v>
      </c>
      <c r="L28" s="7">
        <v>0</v>
      </c>
      <c r="M28" s="6">
        <v>0</v>
      </c>
    </row>
    <row r="29" spans="1:13" x14ac:dyDescent="0.35">
      <c r="A29" s="8" t="s">
        <v>36</v>
      </c>
      <c r="B29" s="8" t="s">
        <v>94</v>
      </c>
      <c r="C29" s="8" t="s">
        <v>119</v>
      </c>
      <c r="D29" s="8" t="s">
        <v>973</v>
      </c>
      <c r="E29" s="7">
        <v>16.389999</v>
      </c>
      <c r="F29" s="7">
        <v>48684124.310000002</v>
      </c>
      <c r="G29" s="6">
        <v>797932797.44000006</v>
      </c>
      <c r="H29" s="7">
        <v>2094709.17</v>
      </c>
      <c r="I29" s="6">
        <v>34332283.299999997</v>
      </c>
      <c r="J29" s="7">
        <v>0</v>
      </c>
      <c r="K29" s="6">
        <v>0</v>
      </c>
      <c r="L29" s="7">
        <v>2094709.17</v>
      </c>
      <c r="M29" s="6">
        <v>34332283.299999997</v>
      </c>
    </row>
    <row r="30" spans="1:13" x14ac:dyDescent="0.35">
      <c r="A30" s="8" t="s">
        <v>36</v>
      </c>
      <c r="B30" s="8" t="s">
        <v>94</v>
      </c>
      <c r="C30" s="8" t="s">
        <v>120</v>
      </c>
      <c r="D30" s="8" t="s">
        <v>973</v>
      </c>
      <c r="E30" s="7">
        <v>16.39</v>
      </c>
      <c r="F30" s="7">
        <v>117077469.37</v>
      </c>
      <c r="G30" s="6">
        <v>1918899723</v>
      </c>
      <c r="H30" s="7">
        <v>3617255.42</v>
      </c>
      <c r="I30" s="6">
        <v>59286816.329999998</v>
      </c>
      <c r="J30" s="7">
        <v>3007795.83</v>
      </c>
      <c r="K30" s="6">
        <v>49297773.649999999</v>
      </c>
      <c r="L30" s="7">
        <v>609459.59</v>
      </c>
      <c r="M30" s="6">
        <v>9989042.6799999997</v>
      </c>
    </row>
    <row r="31" spans="1:13" x14ac:dyDescent="0.35">
      <c r="A31" s="8" t="s">
        <v>36</v>
      </c>
      <c r="B31" s="8" t="s">
        <v>94</v>
      </c>
      <c r="C31" s="8" t="s">
        <v>121</v>
      </c>
      <c r="D31" s="8" t="s">
        <v>973</v>
      </c>
      <c r="E31" s="7">
        <v>16.39</v>
      </c>
      <c r="F31" s="7">
        <v>42115923.630000003</v>
      </c>
      <c r="G31" s="6">
        <v>690279988.29999995</v>
      </c>
      <c r="H31" s="7">
        <v>1220070</v>
      </c>
      <c r="I31" s="6">
        <v>19996947.300000001</v>
      </c>
      <c r="J31" s="7">
        <v>0</v>
      </c>
      <c r="K31" s="6">
        <v>0</v>
      </c>
      <c r="L31" s="7">
        <v>1220070</v>
      </c>
      <c r="M31" s="6">
        <v>19996947.300000001</v>
      </c>
    </row>
    <row r="32" spans="1:13" x14ac:dyDescent="0.35">
      <c r="A32" s="8" t="s">
        <v>36</v>
      </c>
      <c r="B32" s="8" t="s">
        <v>93</v>
      </c>
      <c r="C32" s="8" t="s">
        <v>122</v>
      </c>
      <c r="D32" s="8" t="s">
        <v>973</v>
      </c>
      <c r="E32" s="7">
        <v>16.389999</v>
      </c>
      <c r="F32" s="7">
        <v>210420076.41999999</v>
      </c>
      <c r="G32" s="6">
        <v>3448785052.5</v>
      </c>
      <c r="H32" s="7">
        <v>3062949.76</v>
      </c>
      <c r="I32" s="6">
        <v>50201746.57</v>
      </c>
      <c r="J32" s="7">
        <v>1788805.94</v>
      </c>
      <c r="K32" s="6">
        <v>29318529.359999999</v>
      </c>
      <c r="L32" s="7">
        <v>1274143.82</v>
      </c>
      <c r="M32" s="6">
        <v>20883217.210000001</v>
      </c>
    </row>
    <row r="33" spans="1:13" x14ac:dyDescent="0.35">
      <c r="A33" s="8" t="s">
        <v>36</v>
      </c>
      <c r="B33" s="8" t="s">
        <v>94</v>
      </c>
      <c r="C33" s="8" t="s">
        <v>123</v>
      </c>
      <c r="D33" s="8" t="s">
        <v>973</v>
      </c>
      <c r="E33" s="7">
        <v>16.39</v>
      </c>
      <c r="F33" s="7">
        <v>74345195.799999997</v>
      </c>
      <c r="G33" s="6">
        <v>1218517759.2</v>
      </c>
      <c r="H33" s="7">
        <v>0</v>
      </c>
      <c r="I33" s="6">
        <v>0</v>
      </c>
      <c r="J33" s="7">
        <v>23812.45</v>
      </c>
      <c r="K33" s="6">
        <v>390286.06</v>
      </c>
      <c r="L33" s="7">
        <v>-23812.45</v>
      </c>
      <c r="M33" s="6">
        <v>-390286.06</v>
      </c>
    </row>
    <row r="34" spans="1:13" x14ac:dyDescent="0.35">
      <c r="A34" s="8" t="s">
        <v>36</v>
      </c>
      <c r="B34" s="8" t="s">
        <v>94</v>
      </c>
      <c r="C34" s="8" t="s">
        <v>124</v>
      </c>
      <c r="D34" s="8" t="s">
        <v>973</v>
      </c>
      <c r="E34" s="7">
        <v>16.39</v>
      </c>
      <c r="F34" s="7">
        <v>100734819.87</v>
      </c>
      <c r="G34" s="6">
        <v>1651043697.7</v>
      </c>
      <c r="H34" s="7">
        <v>1933761.15</v>
      </c>
      <c r="I34" s="6">
        <v>31694345.25</v>
      </c>
      <c r="J34" s="7">
        <v>1033296.93</v>
      </c>
      <c r="K34" s="6">
        <v>16935736.68</v>
      </c>
      <c r="L34" s="7">
        <v>900464.22</v>
      </c>
      <c r="M34" s="6">
        <v>14758608.57</v>
      </c>
    </row>
    <row r="35" spans="1:13" x14ac:dyDescent="0.35">
      <c r="A35" s="8" t="s">
        <v>36</v>
      </c>
      <c r="B35" s="8" t="s">
        <v>94</v>
      </c>
      <c r="C35" s="8" t="s">
        <v>125</v>
      </c>
      <c r="D35" s="8" t="s">
        <v>973</v>
      </c>
      <c r="E35" s="7">
        <v>16.389999</v>
      </c>
      <c r="F35" s="7">
        <v>63063362.009999998</v>
      </c>
      <c r="G35" s="6">
        <v>1033608503.3</v>
      </c>
      <c r="H35" s="7">
        <v>2483352.44</v>
      </c>
      <c r="I35" s="6">
        <v>40702146.490000002</v>
      </c>
      <c r="J35" s="7">
        <v>110885.87</v>
      </c>
      <c r="K35" s="6">
        <v>1817419.41</v>
      </c>
      <c r="L35" s="7">
        <v>2372466.5699999998</v>
      </c>
      <c r="M35" s="6">
        <v>38884727.079999998</v>
      </c>
    </row>
    <row r="36" spans="1:13" x14ac:dyDescent="0.35">
      <c r="A36" s="8" t="s">
        <v>36</v>
      </c>
      <c r="B36" s="8" t="s">
        <v>94</v>
      </c>
      <c r="C36" s="8" t="s">
        <v>126</v>
      </c>
      <c r="D36" s="8" t="s">
        <v>973</v>
      </c>
      <c r="E36" s="7">
        <v>16.389999</v>
      </c>
      <c r="F36" s="7">
        <v>37813704.729999997</v>
      </c>
      <c r="G36" s="6">
        <v>619766620.51999998</v>
      </c>
      <c r="H36" s="7">
        <v>2345211.0299999998</v>
      </c>
      <c r="I36" s="6">
        <v>38438008.780000001</v>
      </c>
      <c r="J36" s="7">
        <v>415400.42</v>
      </c>
      <c r="K36" s="6">
        <v>6808412.8799999999</v>
      </c>
      <c r="L36" s="7">
        <v>1929810.61</v>
      </c>
      <c r="M36" s="6">
        <v>31629595.899999999</v>
      </c>
    </row>
    <row r="37" spans="1:13" x14ac:dyDescent="0.35">
      <c r="A37" s="8" t="s">
        <v>36</v>
      </c>
      <c r="B37" s="8" t="s">
        <v>94</v>
      </c>
      <c r="C37" s="8" t="s">
        <v>127</v>
      </c>
      <c r="D37" s="8" t="s">
        <v>973</v>
      </c>
      <c r="E37" s="7">
        <v>16.389999</v>
      </c>
      <c r="F37" s="7">
        <v>225383057.59</v>
      </c>
      <c r="G37" s="6">
        <v>3694028313.9000001</v>
      </c>
      <c r="H37" s="7">
        <v>0</v>
      </c>
      <c r="I37" s="6">
        <v>0</v>
      </c>
      <c r="J37" s="7">
        <v>1080048.51</v>
      </c>
      <c r="K37" s="6">
        <v>17701995.079999998</v>
      </c>
      <c r="L37" s="7">
        <v>-1080048.51</v>
      </c>
      <c r="M37" s="6">
        <v>-17701995.079999998</v>
      </c>
    </row>
    <row r="38" spans="1:13" x14ac:dyDescent="0.35">
      <c r="A38" s="8" t="s">
        <v>36</v>
      </c>
      <c r="B38" s="8" t="s">
        <v>94</v>
      </c>
      <c r="C38" s="8" t="s">
        <v>128</v>
      </c>
      <c r="D38" s="8" t="s">
        <v>973</v>
      </c>
      <c r="E38" s="7">
        <v>16.39</v>
      </c>
      <c r="F38" s="7">
        <v>131263595</v>
      </c>
      <c r="G38" s="6">
        <v>2151410322.0999999</v>
      </c>
      <c r="H38" s="7">
        <v>1060342.92</v>
      </c>
      <c r="I38" s="6">
        <v>17379020.460000001</v>
      </c>
      <c r="J38" s="7">
        <v>351386.19</v>
      </c>
      <c r="K38" s="6">
        <v>5759219.6500000004</v>
      </c>
      <c r="L38" s="7">
        <v>708956.73</v>
      </c>
      <c r="M38" s="6">
        <v>11619800.800000001</v>
      </c>
    </row>
    <row r="39" spans="1:13" x14ac:dyDescent="0.35">
      <c r="A39" s="8" t="s">
        <v>36</v>
      </c>
      <c r="B39" s="8" t="s">
        <v>94</v>
      </c>
      <c r="C39" s="8" t="s">
        <v>129</v>
      </c>
      <c r="D39" s="8" t="s">
        <v>973</v>
      </c>
      <c r="E39" s="7">
        <v>16.39</v>
      </c>
      <c r="F39" s="7">
        <v>67868195.769999996</v>
      </c>
      <c r="G39" s="6">
        <v>1112359728.7</v>
      </c>
      <c r="H39" s="7">
        <v>0</v>
      </c>
      <c r="I39" s="6">
        <v>0</v>
      </c>
      <c r="J39" s="7">
        <v>2212050.9</v>
      </c>
      <c r="K39" s="6">
        <v>36255514.25</v>
      </c>
      <c r="L39" s="7">
        <v>-2212050.9</v>
      </c>
      <c r="M39" s="6">
        <v>-36255514.25</v>
      </c>
    </row>
    <row r="40" spans="1:13" x14ac:dyDescent="0.35">
      <c r="A40" s="8" t="s">
        <v>36</v>
      </c>
      <c r="B40" s="8" t="s">
        <v>93</v>
      </c>
      <c r="C40" s="8" t="s">
        <v>130</v>
      </c>
      <c r="D40" s="8" t="s">
        <v>973</v>
      </c>
      <c r="E40" s="7">
        <v>0</v>
      </c>
      <c r="F40" s="7">
        <v>0</v>
      </c>
      <c r="G40" s="6">
        <v>0</v>
      </c>
      <c r="H40" s="7">
        <v>0</v>
      </c>
      <c r="I40" s="6">
        <v>0</v>
      </c>
      <c r="J40" s="7">
        <v>0</v>
      </c>
      <c r="K40" s="6">
        <v>0</v>
      </c>
      <c r="L40" s="7">
        <v>0</v>
      </c>
      <c r="M40" s="6">
        <v>0</v>
      </c>
    </row>
    <row r="41" spans="1:13" x14ac:dyDescent="0.35">
      <c r="A41" s="8" t="s">
        <v>36</v>
      </c>
      <c r="B41" s="8" t="s">
        <v>94</v>
      </c>
      <c r="C41" s="8" t="s">
        <v>131</v>
      </c>
      <c r="D41" s="8" t="s">
        <v>973</v>
      </c>
      <c r="E41" s="7">
        <v>16.39</v>
      </c>
      <c r="F41" s="7">
        <v>226080324.05000001</v>
      </c>
      <c r="G41" s="6">
        <v>3705456511.1999998</v>
      </c>
      <c r="H41" s="7">
        <v>839799.68</v>
      </c>
      <c r="I41" s="6">
        <v>13764316.76</v>
      </c>
      <c r="J41" s="7">
        <v>1559658.77</v>
      </c>
      <c r="K41" s="6">
        <v>25562807.239999998</v>
      </c>
      <c r="L41" s="7">
        <v>-719859.09</v>
      </c>
      <c r="M41" s="6">
        <v>-11798490.49</v>
      </c>
    </row>
    <row r="42" spans="1:13" x14ac:dyDescent="0.35">
      <c r="A42" s="8" t="s">
        <v>36</v>
      </c>
      <c r="B42" s="8" t="s">
        <v>94</v>
      </c>
      <c r="C42" s="8" t="s">
        <v>132</v>
      </c>
      <c r="D42" s="8" t="s">
        <v>973</v>
      </c>
      <c r="E42" s="7">
        <v>16.39</v>
      </c>
      <c r="F42" s="7">
        <v>151962563.03</v>
      </c>
      <c r="G42" s="6">
        <v>2490666408.0999999</v>
      </c>
      <c r="H42" s="7">
        <v>885495.74</v>
      </c>
      <c r="I42" s="6">
        <v>14513275.18</v>
      </c>
      <c r="J42" s="7">
        <v>906143.05</v>
      </c>
      <c r="K42" s="6">
        <v>14851684.59</v>
      </c>
      <c r="L42" s="7">
        <v>-20647.310000000001</v>
      </c>
      <c r="M42" s="6">
        <v>-338409.41</v>
      </c>
    </row>
    <row r="43" spans="1:13" x14ac:dyDescent="0.35">
      <c r="A43" s="8" t="s">
        <v>36</v>
      </c>
      <c r="B43" s="8" t="s">
        <v>94</v>
      </c>
      <c r="C43" s="8" t="s">
        <v>133</v>
      </c>
      <c r="D43" s="8" t="s">
        <v>973</v>
      </c>
      <c r="E43" s="7">
        <v>16.39</v>
      </c>
      <c r="F43" s="7">
        <v>89483830.859999999</v>
      </c>
      <c r="G43" s="6">
        <v>1466639987.8</v>
      </c>
      <c r="H43" s="7">
        <v>305880.31</v>
      </c>
      <c r="I43" s="6">
        <v>5013378.28</v>
      </c>
      <c r="J43" s="7">
        <v>230460.92</v>
      </c>
      <c r="K43" s="6">
        <v>3777254.48</v>
      </c>
      <c r="L43" s="7">
        <v>75419.39</v>
      </c>
      <c r="M43" s="6">
        <v>1236123.8</v>
      </c>
    </row>
    <row r="44" spans="1:13" x14ac:dyDescent="0.35">
      <c r="A44" s="8" t="s">
        <v>36</v>
      </c>
      <c r="B44" s="8" t="s">
        <v>94</v>
      </c>
      <c r="C44" s="8" t="s">
        <v>109</v>
      </c>
      <c r="D44" s="8" t="s">
        <v>973</v>
      </c>
      <c r="E44" s="7">
        <v>16.39</v>
      </c>
      <c r="F44" s="7">
        <v>46750935.859999999</v>
      </c>
      <c r="G44" s="6">
        <v>766247838.75</v>
      </c>
      <c r="H44" s="7">
        <v>150000</v>
      </c>
      <c r="I44" s="6">
        <v>2458500</v>
      </c>
      <c r="J44" s="7">
        <v>304300.06</v>
      </c>
      <c r="K44" s="6">
        <v>4987477.9800000004</v>
      </c>
      <c r="L44" s="7">
        <v>-154300.06</v>
      </c>
      <c r="M44" s="6">
        <v>-2528977.98</v>
      </c>
    </row>
    <row r="45" spans="1:13" x14ac:dyDescent="0.35">
      <c r="A45" s="8" t="s">
        <v>36</v>
      </c>
      <c r="B45" s="8" t="s">
        <v>94</v>
      </c>
      <c r="C45" s="8" t="s">
        <v>134</v>
      </c>
      <c r="D45" s="8" t="s">
        <v>973</v>
      </c>
      <c r="E45" s="7">
        <v>16.389999</v>
      </c>
      <c r="F45" s="7">
        <v>152226378.91</v>
      </c>
      <c r="G45" s="6">
        <v>2494990350.3000002</v>
      </c>
      <c r="H45" s="7">
        <v>1900300</v>
      </c>
      <c r="I45" s="6">
        <v>31145917</v>
      </c>
      <c r="J45" s="7">
        <v>507724.64</v>
      </c>
      <c r="K45" s="6">
        <v>8321606.8499999996</v>
      </c>
      <c r="L45" s="7">
        <v>1392575.36</v>
      </c>
      <c r="M45" s="6">
        <v>22824310.149999999</v>
      </c>
    </row>
    <row r="46" spans="1:13" x14ac:dyDescent="0.35">
      <c r="A46" s="8" t="s">
        <v>36</v>
      </c>
      <c r="B46" s="8" t="s">
        <v>94</v>
      </c>
      <c r="C46" s="8" t="s">
        <v>135</v>
      </c>
      <c r="D46" s="8" t="s">
        <v>973</v>
      </c>
      <c r="E46" s="7">
        <v>16.389999</v>
      </c>
      <c r="F46" s="7">
        <v>69450768.75</v>
      </c>
      <c r="G46" s="6">
        <v>1138298099.8</v>
      </c>
      <c r="H46" s="7">
        <v>474266.18</v>
      </c>
      <c r="I46" s="6">
        <v>7773222.6900000004</v>
      </c>
      <c r="J46" s="7">
        <v>947753.27</v>
      </c>
      <c r="K46" s="6">
        <v>15533676.1</v>
      </c>
      <c r="L46" s="7">
        <v>-473487.09</v>
      </c>
      <c r="M46" s="6">
        <v>-7760453.4100000001</v>
      </c>
    </row>
    <row r="47" spans="1:13" x14ac:dyDescent="0.35">
      <c r="A47" s="8" t="s">
        <v>36</v>
      </c>
      <c r="B47" s="8" t="s">
        <v>94</v>
      </c>
      <c r="C47" s="8" t="s">
        <v>136</v>
      </c>
      <c r="D47" s="8" t="s">
        <v>973</v>
      </c>
      <c r="E47" s="7">
        <v>16.39</v>
      </c>
      <c r="F47" s="7">
        <v>261544538.59999999</v>
      </c>
      <c r="G47" s="6">
        <v>4286714987.6999998</v>
      </c>
      <c r="H47" s="7">
        <v>11516.97</v>
      </c>
      <c r="I47" s="6">
        <v>188763.14</v>
      </c>
      <c r="J47" s="7">
        <v>1631114.72</v>
      </c>
      <c r="K47" s="6">
        <v>26733970.260000002</v>
      </c>
      <c r="L47" s="7">
        <v>-1619597.75</v>
      </c>
      <c r="M47" s="6">
        <v>-26545207.120000001</v>
      </c>
    </row>
    <row r="48" spans="1:13" x14ac:dyDescent="0.35">
      <c r="A48" s="8" t="s">
        <v>36</v>
      </c>
      <c r="B48" s="8" t="s">
        <v>94</v>
      </c>
      <c r="C48" s="8" t="s">
        <v>137</v>
      </c>
      <c r="D48" s="8" t="s">
        <v>973</v>
      </c>
      <c r="E48" s="7">
        <v>16.39</v>
      </c>
      <c r="F48" s="7">
        <v>183026553.53</v>
      </c>
      <c r="G48" s="6">
        <v>2999805212.4000001</v>
      </c>
      <c r="H48" s="7">
        <v>7317291.5</v>
      </c>
      <c r="I48" s="6">
        <v>119930407.69</v>
      </c>
      <c r="J48" s="7">
        <v>491.01</v>
      </c>
      <c r="K48" s="6">
        <v>8047.65</v>
      </c>
      <c r="L48" s="7">
        <v>7316800.4900000002</v>
      </c>
      <c r="M48" s="6">
        <v>119922360.03</v>
      </c>
    </row>
    <row r="49" spans="1:13" x14ac:dyDescent="0.35">
      <c r="A49" s="8" t="s">
        <v>36</v>
      </c>
      <c r="B49" s="8" t="s">
        <v>93</v>
      </c>
      <c r="C49" s="8" t="s">
        <v>138</v>
      </c>
      <c r="D49" s="8" t="s">
        <v>973</v>
      </c>
      <c r="E49" s="7">
        <v>16.389999</v>
      </c>
      <c r="F49" s="7">
        <v>47747490.950000003</v>
      </c>
      <c r="G49" s="6">
        <v>782581376.66999996</v>
      </c>
      <c r="H49" s="7">
        <v>289590.31</v>
      </c>
      <c r="I49" s="6">
        <v>4746385.18</v>
      </c>
      <c r="J49" s="7">
        <v>21892.92</v>
      </c>
      <c r="K49" s="6">
        <v>358824.96000000002</v>
      </c>
      <c r="L49" s="7">
        <v>267697.39</v>
      </c>
      <c r="M49" s="6">
        <v>4387560.22</v>
      </c>
    </row>
    <row r="50" spans="1:13" x14ac:dyDescent="0.35">
      <c r="A50" s="8" t="s">
        <v>36</v>
      </c>
      <c r="B50" s="8" t="s">
        <v>93</v>
      </c>
      <c r="C50" s="8" t="s">
        <v>139</v>
      </c>
      <c r="D50" s="8" t="s">
        <v>973</v>
      </c>
      <c r="E50" s="7">
        <v>0</v>
      </c>
      <c r="F50" s="7">
        <v>0</v>
      </c>
      <c r="G50" s="6">
        <v>0</v>
      </c>
      <c r="H50" s="7">
        <v>0</v>
      </c>
      <c r="I50" s="6">
        <v>0</v>
      </c>
      <c r="J50" s="7">
        <v>0</v>
      </c>
      <c r="K50" s="6">
        <v>0</v>
      </c>
      <c r="L50" s="7">
        <v>0</v>
      </c>
      <c r="M50" s="6">
        <v>0</v>
      </c>
    </row>
    <row r="51" spans="1:13" x14ac:dyDescent="0.35">
      <c r="A51" s="8" t="s">
        <v>36</v>
      </c>
      <c r="B51" s="8" t="s">
        <v>94</v>
      </c>
      <c r="C51" s="8" t="s">
        <v>140</v>
      </c>
      <c r="D51" s="8" t="s">
        <v>973</v>
      </c>
      <c r="E51" s="7">
        <v>16.39</v>
      </c>
      <c r="F51" s="7">
        <v>21347730.739999998</v>
      </c>
      <c r="G51" s="6">
        <v>349889306.82999998</v>
      </c>
      <c r="H51" s="7">
        <v>149822.59</v>
      </c>
      <c r="I51" s="6">
        <v>2455592.25</v>
      </c>
      <c r="J51" s="7">
        <v>1503607.99</v>
      </c>
      <c r="K51" s="6">
        <v>24644134.960000001</v>
      </c>
      <c r="L51" s="7">
        <v>-1353785.4</v>
      </c>
      <c r="M51" s="6">
        <v>-22188542.710000001</v>
      </c>
    </row>
    <row r="52" spans="1:13" x14ac:dyDescent="0.35">
      <c r="A52" s="8" t="s">
        <v>36</v>
      </c>
      <c r="B52" s="8" t="s">
        <v>94</v>
      </c>
      <c r="C52" s="8" t="s">
        <v>141</v>
      </c>
      <c r="D52" s="8" t="s">
        <v>973</v>
      </c>
      <c r="E52" s="7">
        <v>16.389999</v>
      </c>
      <c r="F52" s="7">
        <v>19251.7</v>
      </c>
      <c r="G52" s="6">
        <v>315535.35999999999</v>
      </c>
      <c r="H52" s="7">
        <v>0</v>
      </c>
      <c r="I52" s="6">
        <v>0</v>
      </c>
      <c r="J52" s="7">
        <v>17</v>
      </c>
      <c r="K52" s="6">
        <v>278.63</v>
      </c>
      <c r="L52" s="7">
        <v>-17</v>
      </c>
      <c r="M52" s="6">
        <v>-278.63</v>
      </c>
    </row>
    <row r="53" spans="1:13" x14ac:dyDescent="0.35">
      <c r="A53" s="8" t="s">
        <v>36</v>
      </c>
      <c r="B53" s="8" t="s">
        <v>94</v>
      </c>
      <c r="C53" s="8" t="s">
        <v>142</v>
      </c>
      <c r="D53" s="8" t="s">
        <v>973</v>
      </c>
      <c r="E53" s="7">
        <v>16.39</v>
      </c>
      <c r="F53" s="7">
        <v>28054130.859999999</v>
      </c>
      <c r="G53" s="6">
        <v>459807204.80000001</v>
      </c>
      <c r="H53" s="7">
        <v>510830</v>
      </c>
      <c r="I53" s="6">
        <v>8372503.7000000002</v>
      </c>
      <c r="J53" s="7">
        <v>28253.200000000001</v>
      </c>
      <c r="K53" s="6">
        <v>463069.95</v>
      </c>
      <c r="L53" s="7">
        <v>482576.8</v>
      </c>
      <c r="M53" s="6">
        <v>7909433.75</v>
      </c>
    </row>
    <row r="54" spans="1:13" x14ac:dyDescent="0.35">
      <c r="A54" s="8" t="s">
        <v>36</v>
      </c>
      <c r="B54" s="8" t="s">
        <v>94</v>
      </c>
      <c r="C54" s="8" t="s">
        <v>143</v>
      </c>
      <c r="D54" s="8" t="s">
        <v>973</v>
      </c>
      <c r="E54" s="7">
        <v>16.389999</v>
      </c>
      <c r="F54" s="7">
        <v>304634920.20999998</v>
      </c>
      <c r="G54" s="6">
        <v>4992966342.1999998</v>
      </c>
      <c r="H54" s="7">
        <v>400000</v>
      </c>
      <c r="I54" s="6">
        <v>6556000</v>
      </c>
      <c r="J54" s="7">
        <v>3320000.1</v>
      </c>
      <c r="K54" s="6">
        <v>54414801.640000001</v>
      </c>
      <c r="L54" s="7">
        <v>-2920000.1</v>
      </c>
      <c r="M54" s="6">
        <v>-47858801.640000001</v>
      </c>
    </row>
    <row r="55" spans="1:13" x14ac:dyDescent="0.35">
      <c r="A55" s="8" t="s">
        <v>36</v>
      </c>
      <c r="B55" s="8" t="s">
        <v>94</v>
      </c>
      <c r="C55" s="8" t="s">
        <v>144</v>
      </c>
      <c r="D55" s="8" t="s">
        <v>973</v>
      </c>
      <c r="E55" s="7">
        <v>16.389999</v>
      </c>
      <c r="F55" s="7">
        <v>65470200.719999999</v>
      </c>
      <c r="G55" s="6">
        <v>1073056589.8</v>
      </c>
      <c r="H55" s="7">
        <v>0</v>
      </c>
      <c r="I55" s="6">
        <v>0</v>
      </c>
      <c r="J55" s="7">
        <v>1600000.14</v>
      </c>
      <c r="K55" s="6">
        <v>26224002.300000001</v>
      </c>
      <c r="L55" s="7">
        <v>-1600000.14</v>
      </c>
      <c r="M55" s="6">
        <v>-26224002.289999999</v>
      </c>
    </row>
    <row r="56" spans="1:13" x14ac:dyDescent="0.35">
      <c r="A56" s="8" t="s">
        <v>36</v>
      </c>
      <c r="B56" s="8" t="s">
        <v>94</v>
      </c>
      <c r="C56" s="8" t="s">
        <v>145</v>
      </c>
      <c r="D56" s="8" t="s">
        <v>973</v>
      </c>
      <c r="E56" s="7">
        <v>16.389999</v>
      </c>
      <c r="F56" s="7">
        <v>162710523.18000001</v>
      </c>
      <c r="G56" s="6">
        <v>2666825474.9000001</v>
      </c>
      <c r="H56" s="7">
        <v>227034.48</v>
      </c>
      <c r="I56" s="6">
        <v>3721095.13</v>
      </c>
      <c r="J56" s="7">
        <v>3358472.12</v>
      </c>
      <c r="K56" s="6">
        <v>55045358.049999997</v>
      </c>
      <c r="L56" s="7">
        <v>-3131437.64</v>
      </c>
      <c r="M56" s="6">
        <v>-51324262.920000002</v>
      </c>
    </row>
    <row r="57" spans="1:13" x14ac:dyDescent="0.35">
      <c r="A57" s="8" t="s">
        <v>36</v>
      </c>
      <c r="B57" s="8" t="s">
        <v>94</v>
      </c>
      <c r="C57" s="8" t="s">
        <v>146</v>
      </c>
      <c r="D57" s="8" t="s">
        <v>973</v>
      </c>
      <c r="E57" s="7">
        <v>16.39</v>
      </c>
      <c r="F57" s="7">
        <v>316610126.10000002</v>
      </c>
      <c r="G57" s="6">
        <v>5189239966.8000002</v>
      </c>
      <c r="H57" s="7">
        <v>0</v>
      </c>
      <c r="I57" s="6">
        <v>0</v>
      </c>
      <c r="J57" s="7">
        <v>828830.04</v>
      </c>
      <c r="K57" s="6">
        <v>13584524.359999999</v>
      </c>
      <c r="L57" s="7">
        <v>-828830.04</v>
      </c>
      <c r="M57" s="6">
        <v>-13584524.359999999</v>
      </c>
    </row>
    <row r="58" spans="1:13" x14ac:dyDescent="0.35">
      <c r="A58" s="8" t="s">
        <v>36</v>
      </c>
      <c r="B58" s="8" t="s">
        <v>93</v>
      </c>
      <c r="C58" s="8" t="s">
        <v>147</v>
      </c>
      <c r="D58" s="8" t="s">
        <v>973</v>
      </c>
      <c r="E58" s="7">
        <v>16.39</v>
      </c>
      <c r="F58" s="7">
        <v>71764647.480000004</v>
      </c>
      <c r="G58" s="6">
        <v>1176222572.2</v>
      </c>
      <c r="H58" s="7">
        <v>5973838.8899999997</v>
      </c>
      <c r="I58" s="6">
        <v>97911219.409999996</v>
      </c>
      <c r="J58" s="7">
        <v>198656.32</v>
      </c>
      <c r="K58" s="6">
        <v>3255977.08</v>
      </c>
      <c r="L58" s="7">
        <v>5775182.5700000003</v>
      </c>
      <c r="M58" s="6">
        <v>94655242.319999993</v>
      </c>
    </row>
    <row r="59" spans="1:13" x14ac:dyDescent="0.35">
      <c r="A59" s="8" t="s">
        <v>36</v>
      </c>
      <c r="B59" s="8" t="s">
        <v>93</v>
      </c>
      <c r="C59" s="8" t="s">
        <v>148</v>
      </c>
      <c r="D59" s="8" t="s">
        <v>973</v>
      </c>
      <c r="E59" s="7">
        <v>16.39</v>
      </c>
      <c r="F59" s="7">
        <v>66410420.280000001</v>
      </c>
      <c r="G59" s="6">
        <v>1088466788.3900001</v>
      </c>
      <c r="H59" s="7">
        <v>1327214.31</v>
      </c>
      <c r="I59" s="6">
        <v>21753042.539999999</v>
      </c>
      <c r="J59" s="7">
        <v>553078.28</v>
      </c>
      <c r="K59" s="6">
        <v>9064953.0099999998</v>
      </c>
      <c r="L59" s="7">
        <v>774136.03</v>
      </c>
      <c r="M59" s="6">
        <v>12688089.529999999</v>
      </c>
    </row>
    <row r="60" spans="1:13" x14ac:dyDescent="0.35">
      <c r="A60" s="8" t="s">
        <v>36</v>
      </c>
      <c r="B60" s="8" t="s">
        <v>94</v>
      </c>
      <c r="C60" s="8" t="s">
        <v>149</v>
      </c>
      <c r="D60" s="8" t="s">
        <v>973</v>
      </c>
      <c r="E60" s="7">
        <v>16.389999</v>
      </c>
      <c r="F60" s="7">
        <v>41973341.259999998</v>
      </c>
      <c r="G60" s="6">
        <v>687943063.25</v>
      </c>
      <c r="H60" s="7">
        <v>608257.01</v>
      </c>
      <c r="I60" s="6">
        <v>9969332.3900000006</v>
      </c>
      <c r="J60" s="7">
        <v>688.95</v>
      </c>
      <c r="K60" s="6">
        <v>11291.89</v>
      </c>
      <c r="L60" s="7">
        <v>607568.06000000006</v>
      </c>
      <c r="M60" s="6">
        <v>9958040.5</v>
      </c>
    </row>
    <row r="61" spans="1:13" x14ac:dyDescent="0.35">
      <c r="A61" s="8" t="s">
        <v>36</v>
      </c>
      <c r="B61" s="8" t="s">
        <v>94</v>
      </c>
      <c r="C61" s="8" t="s">
        <v>150</v>
      </c>
      <c r="D61" s="8" t="s">
        <v>973</v>
      </c>
      <c r="E61" s="7">
        <v>16.389999</v>
      </c>
      <c r="F61" s="7">
        <v>90359682.730000004</v>
      </c>
      <c r="G61" s="6">
        <v>1480995199.9000001</v>
      </c>
      <c r="H61" s="7">
        <v>2431810</v>
      </c>
      <c r="I61" s="6">
        <v>39857365.899999999</v>
      </c>
      <c r="J61" s="7">
        <v>746924.57</v>
      </c>
      <c r="K61" s="6">
        <v>12242093.699999999</v>
      </c>
      <c r="L61" s="7">
        <v>1684885.43</v>
      </c>
      <c r="M61" s="6">
        <v>27615272.199999999</v>
      </c>
    </row>
    <row r="62" spans="1:13" x14ac:dyDescent="0.35">
      <c r="A62" s="8" t="s">
        <v>36</v>
      </c>
      <c r="B62" s="8" t="s">
        <v>94</v>
      </c>
      <c r="C62" s="8" t="s">
        <v>151</v>
      </c>
      <c r="D62" s="8" t="s">
        <v>973</v>
      </c>
      <c r="E62" s="7">
        <v>16.389999</v>
      </c>
      <c r="F62" s="7">
        <v>248869234.53</v>
      </c>
      <c r="G62" s="6">
        <v>4078966753.9000001</v>
      </c>
      <c r="H62" s="7">
        <v>1087811.6100000001</v>
      </c>
      <c r="I62" s="6">
        <v>17829232.289999999</v>
      </c>
      <c r="J62" s="7">
        <v>161000.07</v>
      </c>
      <c r="K62" s="6">
        <v>2638791.15</v>
      </c>
      <c r="L62" s="7">
        <v>926811.54</v>
      </c>
      <c r="M62" s="6">
        <v>15190441.140000001</v>
      </c>
    </row>
    <row r="63" spans="1:13" x14ac:dyDescent="0.35">
      <c r="A63" s="8" t="s">
        <v>37</v>
      </c>
      <c r="B63" s="8" t="s">
        <v>93</v>
      </c>
      <c r="C63" s="8" t="s">
        <v>152</v>
      </c>
      <c r="D63" s="8" t="s">
        <v>973</v>
      </c>
      <c r="E63" s="7">
        <v>16.388099</v>
      </c>
      <c r="F63" s="7">
        <v>47669167.609999999</v>
      </c>
      <c r="G63" s="6">
        <v>781207085.70000005</v>
      </c>
      <c r="H63" s="7">
        <v>731247.42</v>
      </c>
      <c r="I63" s="6">
        <v>11983755.84</v>
      </c>
      <c r="J63" s="7">
        <v>79620.87</v>
      </c>
      <c r="K63" s="6">
        <v>1304834.78</v>
      </c>
      <c r="L63" s="7">
        <v>651626.55000000005</v>
      </c>
      <c r="M63" s="6">
        <v>10678921.060000001</v>
      </c>
    </row>
    <row r="64" spans="1:13" x14ac:dyDescent="0.35">
      <c r="A64" s="8" t="s">
        <v>37</v>
      </c>
      <c r="B64" s="8" t="s">
        <v>93</v>
      </c>
      <c r="C64" s="8" t="s">
        <v>153</v>
      </c>
      <c r="D64" s="8" t="s">
        <v>973</v>
      </c>
      <c r="E64" s="7">
        <v>16.388100000000001</v>
      </c>
      <c r="F64" s="7">
        <v>621834862.75999999</v>
      </c>
      <c r="G64" s="6">
        <v>10190691914.4</v>
      </c>
      <c r="H64" s="7">
        <v>2324319.33</v>
      </c>
      <c r="I64" s="6">
        <v>38091177.609999999</v>
      </c>
      <c r="J64" s="7">
        <v>5836567.3600000003</v>
      </c>
      <c r="K64" s="6">
        <v>95650249.549999997</v>
      </c>
      <c r="L64" s="7">
        <v>-3512248.03</v>
      </c>
      <c r="M64" s="6">
        <v>-57559071.939999998</v>
      </c>
    </row>
    <row r="65" spans="1:13" x14ac:dyDescent="0.35">
      <c r="A65" s="8" t="s">
        <v>38</v>
      </c>
      <c r="B65" s="8" t="s">
        <v>94</v>
      </c>
      <c r="C65" s="8" t="s">
        <v>154</v>
      </c>
      <c r="D65" s="8" t="s">
        <v>975</v>
      </c>
      <c r="E65" s="7">
        <v>18.738686000000001</v>
      </c>
      <c r="F65" s="7">
        <v>2319629.59</v>
      </c>
      <c r="G65" s="6">
        <v>43466812.740000002</v>
      </c>
      <c r="H65" s="7">
        <v>139670.92000000001</v>
      </c>
      <c r="I65" s="6">
        <v>2617249.65</v>
      </c>
      <c r="J65" s="7">
        <v>579.20000000000005</v>
      </c>
      <c r="K65" s="6">
        <v>10853.45</v>
      </c>
      <c r="L65" s="7">
        <v>139091.72</v>
      </c>
      <c r="M65" s="6">
        <v>2606396.2000000002</v>
      </c>
    </row>
    <row r="66" spans="1:13" x14ac:dyDescent="0.35">
      <c r="A66" s="8" t="s">
        <v>38</v>
      </c>
      <c r="B66" s="8" t="s">
        <v>94</v>
      </c>
      <c r="C66" s="8" t="s">
        <v>155</v>
      </c>
      <c r="D66" s="8" t="s">
        <v>976</v>
      </c>
      <c r="E66" s="7">
        <v>21.753627000000002</v>
      </c>
      <c r="F66" s="7">
        <v>6661893.1500000004</v>
      </c>
      <c r="G66" s="6">
        <v>144920341.03</v>
      </c>
      <c r="H66" s="7">
        <v>48356.32</v>
      </c>
      <c r="I66" s="6">
        <v>1051925.3600000001</v>
      </c>
      <c r="J66" s="7">
        <v>66252.91</v>
      </c>
      <c r="K66" s="6">
        <v>1441241.11</v>
      </c>
      <c r="L66" s="7">
        <v>-17896.59</v>
      </c>
      <c r="M66" s="6">
        <v>-389315.75</v>
      </c>
    </row>
    <row r="67" spans="1:13" x14ac:dyDescent="0.35">
      <c r="A67" s="8" t="s">
        <v>38</v>
      </c>
      <c r="B67" s="8" t="s">
        <v>94</v>
      </c>
      <c r="C67" s="8" t="s">
        <v>156</v>
      </c>
      <c r="D67" s="8" t="s">
        <v>973</v>
      </c>
      <c r="E67" s="7">
        <v>16.389999</v>
      </c>
      <c r="F67" s="7">
        <v>24092432.649999999</v>
      </c>
      <c r="G67" s="6">
        <v>394874969.14999998</v>
      </c>
      <c r="H67" s="7">
        <v>260117.25</v>
      </c>
      <c r="I67" s="6">
        <v>4263321.71</v>
      </c>
      <c r="J67" s="7">
        <v>1121027.6000000001</v>
      </c>
      <c r="K67" s="6">
        <v>18373642.27</v>
      </c>
      <c r="L67" s="7">
        <v>-860910.35</v>
      </c>
      <c r="M67" s="6">
        <v>-14110320.57</v>
      </c>
    </row>
    <row r="68" spans="1:13" x14ac:dyDescent="0.35">
      <c r="A68" s="8" t="s">
        <v>38</v>
      </c>
      <c r="B68" s="8" t="s">
        <v>93</v>
      </c>
      <c r="C68" s="8" t="s">
        <v>157</v>
      </c>
      <c r="D68" s="8" t="s">
        <v>973</v>
      </c>
      <c r="E68" s="7">
        <v>0</v>
      </c>
      <c r="F68" s="7">
        <v>0</v>
      </c>
      <c r="G68" s="6">
        <v>0</v>
      </c>
      <c r="H68" s="7">
        <v>0</v>
      </c>
      <c r="I68" s="6">
        <v>0</v>
      </c>
      <c r="J68" s="7">
        <v>0</v>
      </c>
      <c r="K68" s="6">
        <v>0</v>
      </c>
      <c r="L68" s="7">
        <v>0</v>
      </c>
      <c r="M68" s="6">
        <v>0</v>
      </c>
    </row>
    <row r="69" spans="1:13" x14ac:dyDescent="0.35">
      <c r="A69" s="8" t="s">
        <v>38</v>
      </c>
      <c r="B69" s="8" t="s">
        <v>94</v>
      </c>
      <c r="C69" s="8" t="s">
        <v>158</v>
      </c>
      <c r="D69" s="8" t="s">
        <v>973</v>
      </c>
      <c r="E69" s="7">
        <v>16.389999</v>
      </c>
      <c r="F69" s="7">
        <v>64036621.590000004</v>
      </c>
      <c r="G69" s="6">
        <v>1049560222.6799999</v>
      </c>
      <c r="H69" s="7">
        <v>1019050.84</v>
      </c>
      <c r="I69" s="6">
        <v>16702243.189999999</v>
      </c>
      <c r="J69" s="7">
        <v>626437.62</v>
      </c>
      <c r="K69" s="6">
        <v>10267312.539999999</v>
      </c>
      <c r="L69" s="7">
        <v>392613.22</v>
      </c>
      <c r="M69" s="6">
        <v>6434930.6399999997</v>
      </c>
    </row>
    <row r="70" spans="1:13" x14ac:dyDescent="0.35">
      <c r="A70" s="8" t="s">
        <v>38</v>
      </c>
      <c r="B70" s="8" t="s">
        <v>94</v>
      </c>
      <c r="C70" s="8" t="s">
        <v>159</v>
      </c>
      <c r="D70" s="8" t="s">
        <v>973</v>
      </c>
      <c r="E70" s="7">
        <v>16.389999</v>
      </c>
      <c r="F70" s="7">
        <v>25093683.190000001</v>
      </c>
      <c r="G70" s="6">
        <v>411285465.42000002</v>
      </c>
      <c r="H70" s="7">
        <v>12414256.23</v>
      </c>
      <c r="I70" s="6">
        <v>203469658.62</v>
      </c>
      <c r="J70" s="7">
        <v>1156068.43</v>
      </c>
      <c r="K70" s="6">
        <v>18947961.48</v>
      </c>
      <c r="L70" s="7">
        <v>11258187.800000001</v>
      </c>
      <c r="M70" s="6">
        <v>184521697.13999999</v>
      </c>
    </row>
    <row r="71" spans="1:13" x14ac:dyDescent="0.35">
      <c r="A71" s="8" t="s">
        <v>38</v>
      </c>
      <c r="B71" s="8" t="s">
        <v>94</v>
      </c>
      <c r="C71" s="8" t="s">
        <v>160</v>
      </c>
      <c r="D71" s="8" t="s">
        <v>973</v>
      </c>
      <c r="E71" s="7">
        <v>16.389999</v>
      </c>
      <c r="F71" s="7">
        <v>62206529.920000002</v>
      </c>
      <c r="G71" s="6">
        <v>1019565020.39</v>
      </c>
      <c r="H71" s="7">
        <v>1016249.3</v>
      </c>
      <c r="I71" s="6">
        <v>16656325.949999999</v>
      </c>
      <c r="J71" s="7">
        <v>2201087.7400000002</v>
      </c>
      <c r="K71" s="6">
        <v>36075827.880000003</v>
      </c>
      <c r="L71" s="7">
        <v>-1184838.44</v>
      </c>
      <c r="M71" s="6">
        <v>-19419501.940000001</v>
      </c>
    </row>
    <row r="72" spans="1:13" x14ac:dyDescent="0.35">
      <c r="A72" s="8" t="s">
        <v>38</v>
      </c>
      <c r="B72" s="8" t="s">
        <v>94</v>
      </c>
      <c r="C72" s="8" t="s">
        <v>161</v>
      </c>
      <c r="D72" s="8" t="s">
        <v>973</v>
      </c>
      <c r="E72" s="7">
        <v>16.389999</v>
      </c>
      <c r="F72" s="7">
        <v>130510949.58</v>
      </c>
      <c r="G72" s="6">
        <v>2139074453.1700001</v>
      </c>
      <c r="H72" s="7">
        <v>1150562.23</v>
      </c>
      <c r="I72" s="6">
        <v>18857714.859999999</v>
      </c>
      <c r="J72" s="7">
        <v>2222467.17</v>
      </c>
      <c r="K72" s="6">
        <v>36426236.740000002</v>
      </c>
      <c r="L72" s="7">
        <v>-1071904.94</v>
      </c>
      <c r="M72" s="6">
        <v>-17568521.879999999</v>
      </c>
    </row>
    <row r="73" spans="1:13" x14ac:dyDescent="0.35">
      <c r="A73" s="8" t="s">
        <v>38</v>
      </c>
      <c r="B73" s="8" t="s">
        <v>94</v>
      </c>
      <c r="C73" s="8" t="s">
        <v>162</v>
      </c>
      <c r="D73" s="8" t="s">
        <v>973</v>
      </c>
      <c r="E73" s="7">
        <v>16.389999</v>
      </c>
      <c r="F73" s="7">
        <v>24707655.800000001</v>
      </c>
      <c r="G73" s="6">
        <v>404958476.64999998</v>
      </c>
      <c r="H73" s="7">
        <v>47001</v>
      </c>
      <c r="I73" s="6">
        <v>770346.39</v>
      </c>
      <c r="J73" s="7">
        <v>1368624.25</v>
      </c>
      <c r="K73" s="6">
        <v>22431751.350000001</v>
      </c>
      <c r="L73" s="7">
        <v>-1321623.25</v>
      </c>
      <c r="M73" s="6">
        <v>-21661404.960000001</v>
      </c>
    </row>
    <row r="74" spans="1:13" x14ac:dyDescent="0.35">
      <c r="A74" s="8" t="s">
        <v>38</v>
      </c>
      <c r="B74" s="8" t="s">
        <v>94</v>
      </c>
      <c r="C74" s="8" t="s">
        <v>163</v>
      </c>
      <c r="D74" s="8" t="s">
        <v>973</v>
      </c>
      <c r="E74" s="7">
        <v>16.389999</v>
      </c>
      <c r="F74" s="7">
        <v>73284324.25</v>
      </c>
      <c r="G74" s="6">
        <v>1201130068.6600001</v>
      </c>
      <c r="H74" s="7">
        <v>22635698.739999998</v>
      </c>
      <c r="I74" s="6">
        <v>370999100.54000002</v>
      </c>
      <c r="J74" s="7">
        <v>24365656.75</v>
      </c>
      <c r="K74" s="6">
        <v>399353112.18000001</v>
      </c>
      <c r="L74" s="7">
        <v>-1729958.01</v>
      </c>
      <c r="M74" s="6">
        <v>-28354011.649999999</v>
      </c>
    </row>
    <row r="75" spans="1:13" x14ac:dyDescent="0.35">
      <c r="A75" s="8" t="s">
        <v>39</v>
      </c>
      <c r="B75" s="8" t="s">
        <v>93</v>
      </c>
      <c r="C75" s="8" t="s">
        <v>164</v>
      </c>
      <c r="D75" s="8" t="s">
        <v>973</v>
      </c>
      <c r="E75" s="7">
        <v>16.379999000000002</v>
      </c>
      <c r="F75" s="7">
        <v>76476504.480000004</v>
      </c>
      <c r="G75" s="6">
        <v>1252685143.3800001</v>
      </c>
      <c r="H75" s="7">
        <v>5954466.1799999997</v>
      </c>
      <c r="I75" s="6">
        <v>97534156.030000001</v>
      </c>
      <c r="J75" s="7">
        <v>3383676.66</v>
      </c>
      <c r="K75" s="6">
        <v>55424623.689999998</v>
      </c>
      <c r="L75" s="7">
        <v>2570789.52</v>
      </c>
      <c r="M75" s="6">
        <v>42109532.340000004</v>
      </c>
    </row>
    <row r="76" spans="1:13" x14ac:dyDescent="0.35">
      <c r="A76" s="8" t="s">
        <v>39</v>
      </c>
      <c r="B76" s="8" t="s">
        <v>93</v>
      </c>
      <c r="C76" s="8" t="s">
        <v>165</v>
      </c>
      <c r="D76" s="8" t="s">
        <v>973</v>
      </c>
      <c r="E76" s="7">
        <v>16.38</v>
      </c>
      <c r="F76" s="7">
        <v>840600288.25999999</v>
      </c>
      <c r="G76" s="6">
        <v>13769032721.700001</v>
      </c>
      <c r="H76" s="7">
        <v>69029108.359999999</v>
      </c>
      <c r="I76" s="6">
        <v>1130696794.9400001</v>
      </c>
      <c r="J76" s="7">
        <v>41810485.060000002</v>
      </c>
      <c r="K76" s="6">
        <v>684855745.28999996</v>
      </c>
      <c r="L76" s="7">
        <v>27218623.300000001</v>
      </c>
      <c r="M76" s="6">
        <v>445841049.64999998</v>
      </c>
    </row>
    <row r="77" spans="1:13" x14ac:dyDescent="0.35">
      <c r="A77" s="8" t="s">
        <v>39</v>
      </c>
      <c r="B77" s="8" t="s">
        <v>94</v>
      </c>
      <c r="C77" s="8" t="s">
        <v>166</v>
      </c>
      <c r="D77" s="8" t="s">
        <v>973</v>
      </c>
      <c r="E77" s="7">
        <v>16.38</v>
      </c>
      <c r="F77" s="7">
        <v>8051300.2000000002</v>
      </c>
      <c r="G77" s="6">
        <v>131880297.28</v>
      </c>
      <c r="H77" s="7">
        <v>60578.98</v>
      </c>
      <c r="I77" s="6">
        <v>992283.69</v>
      </c>
      <c r="J77" s="7">
        <v>213050.78</v>
      </c>
      <c r="K77" s="6">
        <v>3489771.78</v>
      </c>
      <c r="L77" s="7">
        <v>-152471.79999999999</v>
      </c>
      <c r="M77" s="6">
        <v>-2497488.08</v>
      </c>
    </row>
    <row r="78" spans="1:13" x14ac:dyDescent="0.35">
      <c r="A78" s="8" t="s">
        <v>40</v>
      </c>
      <c r="B78" s="8" t="s">
        <v>93</v>
      </c>
      <c r="C78" s="8" t="s">
        <v>167</v>
      </c>
      <c r="D78" s="8" t="s">
        <v>973</v>
      </c>
      <c r="E78" s="7">
        <v>16.393699999999999</v>
      </c>
      <c r="F78" s="7">
        <v>24728496</v>
      </c>
      <c r="G78" s="6">
        <v>405391548</v>
      </c>
      <c r="H78" s="7">
        <v>19487353</v>
      </c>
      <c r="I78" s="6">
        <v>319972598</v>
      </c>
      <c r="J78" s="7">
        <v>4494547</v>
      </c>
      <c r="K78" s="6">
        <v>73985940</v>
      </c>
      <c r="L78" s="7">
        <v>14992806</v>
      </c>
      <c r="M78" s="6">
        <v>245986658</v>
      </c>
    </row>
    <row r="79" spans="1:13" x14ac:dyDescent="0.35">
      <c r="A79" s="8" t="s">
        <v>40</v>
      </c>
      <c r="B79" s="8" t="s">
        <v>93</v>
      </c>
      <c r="C79" s="8" t="s">
        <v>168</v>
      </c>
      <c r="D79" s="8" t="s">
        <v>973</v>
      </c>
      <c r="E79" s="7">
        <v>0</v>
      </c>
      <c r="F79" s="7">
        <v>0</v>
      </c>
      <c r="G79" s="6">
        <v>0</v>
      </c>
      <c r="H79" s="7">
        <v>17728</v>
      </c>
      <c r="I79" s="6">
        <v>291465</v>
      </c>
      <c r="J79" s="7">
        <v>24838209</v>
      </c>
      <c r="K79" s="6">
        <v>407955980</v>
      </c>
      <c r="L79" s="7">
        <v>-24820481</v>
      </c>
      <c r="M79" s="6">
        <v>-407664515</v>
      </c>
    </row>
    <row r="80" spans="1:13" x14ac:dyDescent="0.35">
      <c r="A80" s="8" t="s">
        <v>41</v>
      </c>
      <c r="B80" s="8" t="s">
        <v>93</v>
      </c>
      <c r="C80" s="8" t="s">
        <v>41</v>
      </c>
      <c r="D80" s="8" t="s">
        <v>973</v>
      </c>
      <c r="E80" s="7">
        <v>16.393425000000001</v>
      </c>
      <c r="F80" s="7">
        <v>178873207</v>
      </c>
      <c r="G80" s="6">
        <v>2932344516</v>
      </c>
      <c r="H80" s="7">
        <v>83275</v>
      </c>
      <c r="I80" s="6">
        <v>1365633</v>
      </c>
      <c r="J80" s="7">
        <v>2460419</v>
      </c>
      <c r="K80" s="6">
        <v>40392176</v>
      </c>
      <c r="L80" s="7">
        <v>-2377144</v>
      </c>
      <c r="M80" s="6">
        <v>-39026543</v>
      </c>
    </row>
    <row r="81" spans="1:13" x14ac:dyDescent="0.35">
      <c r="A81" s="8" t="s">
        <v>42</v>
      </c>
      <c r="B81" s="8" t="s">
        <v>93</v>
      </c>
      <c r="C81" s="8" t="s">
        <v>169</v>
      </c>
      <c r="D81" s="8" t="s">
        <v>973</v>
      </c>
      <c r="E81" s="7">
        <v>16.393699999999999</v>
      </c>
      <c r="F81" s="7">
        <v>4171207</v>
      </c>
      <c r="G81" s="6">
        <v>68381519</v>
      </c>
      <c r="H81" s="7">
        <v>436818</v>
      </c>
      <c r="I81" s="6">
        <v>7192779</v>
      </c>
      <c r="J81" s="7">
        <v>13974</v>
      </c>
      <c r="K81" s="6">
        <v>229757</v>
      </c>
      <c r="L81" s="7">
        <v>422844</v>
      </c>
      <c r="M81" s="6">
        <v>6963022</v>
      </c>
    </row>
    <row r="82" spans="1:13" x14ac:dyDescent="0.35">
      <c r="A82" s="8" t="s">
        <v>42</v>
      </c>
      <c r="B82" s="8" t="s">
        <v>93</v>
      </c>
      <c r="C82" s="8" t="s">
        <v>170</v>
      </c>
      <c r="D82" s="8" t="s">
        <v>973</v>
      </c>
      <c r="E82" s="7">
        <v>16.393699999999999</v>
      </c>
      <c r="F82" s="7">
        <v>103035329</v>
      </c>
      <c r="G82" s="6">
        <v>1689130277</v>
      </c>
      <c r="H82" s="7">
        <v>1372223</v>
      </c>
      <c r="I82" s="6">
        <v>22590585</v>
      </c>
      <c r="J82" s="7">
        <v>1722422</v>
      </c>
      <c r="K82" s="6">
        <v>28411784</v>
      </c>
      <c r="L82" s="7">
        <v>-350199</v>
      </c>
      <c r="M82" s="6">
        <v>-5821199</v>
      </c>
    </row>
    <row r="83" spans="1:13" x14ac:dyDescent="0.35">
      <c r="A83" s="8" t="s">
        <v>42</v>
      </c>
      <c r="B83" s="8" t="s">
        <v>93</v>
      </c>
      <c r="C83" s="8" t="s">
        <v>171</v>
      </c>
      <c r="D83" s="8" t="s">
        <v>973</v>
      </c>
      <c r="E83" s="7">
        <v>0</v>
      </c>
      <c r="F83" s="7">
        <v>0</v>
      </c>
      <c r="G83" s="6">
        <v>0</v>
      </c>
      <c r="H83" s="7">
        <v>0</v>
      </c>
      <c r="I83" s="6">
        <v>0</v>
      </c>
      <c r="J83" s="7">
        <v>0</v>
      </c>
      <c r="K83" s="6">
        <v>0</v>
      </c>
      <c r="L83" s="7">
        <v>0</v>
      </c>
      <c r="M83" s="6">
        <v>0</v>
      </c>
    </row>
    <row r="84" spans="1:13" x14ac:dyDescent="0.35">
      <c r="A84" s="8" t="s">
        <v>43</v>
      </c>
      <c r="B84" s="8" t="s">
        <v>93</v>
      </c>
      <c r="C84" s="8" t="s">
        <v>172</v>
      </c>
      <c r="D84" s="8" t="s">
        <v>973</v>
      </c>
      <c r="E84" s="7">
        <v>0</v>
      </c>
      <c r="F84" s="7">
        <v>0</v>
      </c>
      <c r="G84" s="6">
        <v>0</v>
      </c>
      <c r="H84" s="7">
        <v>0</v>
      </c>
      <c r="I84" s="6">
        <v>0</v>
      </c>
      <c r="J84" s="7">
        <v>0</v>
      </c>
      <c r="K84" s="6">
        <v>0</v>
      </c>
      <c r="L84" s="7">
        <v>0</v>
      </c>
      <c r="M84" s="6">
        <v>0</v>
      </c>
    </row>
    <row r="85" spans="1:13" x14ac:dyDescent="0.35">
      <c r="A85" s="8" t="s">
        <v>43</v>
      </c>
      <c r="B85" s="8" t="s">
        <v>93</v>
      </c>
      <c r="C85" s="8" t="s">
        <v>173</v>
      </c>
      <c r="D85" s="8" t="s">
        <v>973</v>
      </c>
      <c r="E85" s="7">
        <v>0</v>
      </c>
      <c r="F85" s="7">
        <v>0</v>
      </c>
      <c r="G85" s="6">
        <v>0</v>
      </c>
      <c r="H85" s="7">
        <v>0</v>
      </c>
      <c r="I85" s="6">
        <v>0</v>
      </c>
      <c r="J85" s="7">
        <v>0</v>
      </c>
      <c r="K85" s="6">
        <v>0</v>
      </c>
      <c r="L85" s="7">
        <v>0</v>
      </c>
      <c r="M85" s="6">
        <v>0</v>
      </c>
    </row>
    <row r="86" spans="1:13" x14ac:dyDescent="0.35">
      <c r="A86" s="8" t="s">
        <v>43</v>
      </c>
      <c r="B86" s="8" t="s">
        <v>93</v>
      </c>
      <c r="C86" s="8" t="s">
        <v>174</v>
      </c>
      <c r="D86" s="8" t="s">
        <v>975</v>
      </c>
      <c r="E86" s="7">
        <v>0</v>
      </c>
      <c r="F86" s="7">
        <v>0</v>
      </c>
      <c r="G86" s="6">
        <v>0</v>
      </c>
      <c r="H86" s="7">
        <v>0</v>
      </c>
      <c r="I86" s="6">
        <v>0</v>
      </c>
      <c r="J86" s="7">
        <v>0</v>
      </c>
      <c r="K86" s="6">
        <v>0</v>
      </c>
      <c r="L86" s="7">
        <v>0</v>
      </c>
      <c r="M86" s="6">
        <v>0</v>
      </c>
    </row>
    <row r="87" spans="1:13" x14ac:dyDescent="0.35">
      <c r="A87" s="8" t="s">
        <v>43</v>
      </c>
      <c r="B87" s="8" t="s">
        <v>93</v>
      </c>
      <c r="C87" s="8" t="s">
        <v>175</v>
      </c>
      <c r="D87" s="8" t="s">
        <v>975</v>
      </c>
      <c r="E87" s="7">
        <v>0</v>
      </c>
      <c r="F87" s="7">
        <v>0</v>
      </c>
      <c r="G87" s="6">
        <v>0</v>
      </c>
      <c r="H87" s="7">
        <v>0</v>
      </c>
      <c r="I87" s="6">
        <v>0</v>
      </c>
      <c r="J87" s="7">
        <v>0</v>
      </c>
      <c r="K87" s="6">
        <v>0</v>
      </c>
      <c r="L87" s="7">
        <v>0</v>
      </c>
      <c r="M87" s="6">
        <v>0</v>
      </c>
    </row>
    <row r="88" spans="1:13" x14ac:dyDescent="0.35">
      <c r="A88" s="8" t="s">
        <v>43</v>
      </c>
      <c r="B88" s="8" t="s">
        <v>93</v>
      </c>
      <c r="C88" s="8" t="s">
        <v>176</v>
      </c>
      <c r="D88" s="8" t="s">
        <v>977</v>
      </c>
      <c r="E88" s="7">
        <v>0</v>
      </c>
      <c r="F88" s="7">
        <v>0</v>
      </c>
      <c r="G88" s="6">
        <v>0</v>
      </c>
      <c r="H88" s="7">
        <v>0</v>
      </c>
      <c r="I88" s="6">
        <v>0</v>
      </c>
      <c r="J88" s="7">
        <v>0</v>
      </c>
      <c r="K88" s="6">
        <v>0</v>
      </c>
      <c r="L88" s="7">
        <v>0</v>
      </c>
      <c r="M88" s="6">
        <v>0</v>
      </c>
    </row>
    <row r="89" spans="1:13" x14ac:dyDescent="0.35">
      <c r="A89" s="8" t="s">
        <v>43</v>
      </c>
      <c r="B89" s="8" t="s">
        <v>94</v>
      </c>
      <c r="C89" s="8" t="s">
        <v>177</v>
      </c>
      <c r="D89" s="8" t="s">
        <v>973</v>
      </c>
      <c r="E89" s="7">
        <v>16.349440000000001</v>
      </c>
      <c r="F89" s="7">
        <v>2947265.7</v>
      </c>
      <c r="G89" s="6">
        <v>48186143.780000001</v>
      </c>
      <c r="H89" s="7">
        <v>0</v>
      </c>
      <c r="I89" s="6">
        <v>0</v>
      </c>
      <c r="J89" s="7">
        <v>105088.18</v>
      </c>
      <c r="K89" s="6">
        <v>1718132.89</v>
      </c>
      <c r="L89" s="7">
        <v>-105088.18</v>
      </c>
      <c r="M89" s="6">
        <v>-1718132.89</v>
      </c>
    </row>
    <row r="90" spans="1:13" x14ac:dyDescent="0.35">
      <c r="A90" s="8" t="s">
        <v>43</v>
      </c>
      <c r="B90" s="8" t="s">
        <v>94</v>
      </c>
      <c r="C90" s="8" t="s">
        <v>178</v>
      </c>
      <c r="D90" s="8" t="s">
        <v>975</v>
      </c>
      <c r="E90" s="7">
        <v>18.670241999999998</v>
      </c>
      <c r="F90" s="7">
        <v>990573.59</v>
      </c>
      <c r="G90" s="6">
        <v>18494249.579999998</v>
      </c>
      <c r="H90" s="7">
        <v>0</v>
      </c>
      <c r="I90" s="6">
        <v>0</v>
      </c>
      <c r="J90" s="7">
        <v>22735.13</v>
      </c>
      <c r="K90" s="6">
        <v>424470.4</v>
      </c>
      <c r="L90" s="7">
        <v>-22735.13</v>
      </c>
      <c r="M90" s="6">
        <v>-424470.4</v>
      </c>
    </row>
    <row r="91" spans="1:13" x14ac:dyDescent="0.35">
      <c r="A91" s="8" t="s">
        <v>43</v>
      </c>
      <c r="B91" s="8" t="s">
        <v>93</v>
      </c>
      <c r="C91" s="8" t="s">
        <v>179</v>
      </c>
      <c r="D91" s="8" t="s">
        <v>975</v>
      </c>
      <c r="E91" s="7">
        <v>0</v>
      </c>
      <c r="F91" s="7">
        <v>0</v>
      </c>
      <c r="G91" s="6">
        <v>0</v>
      </c>
      <c r="H91" s="7">
        <v>0</v>
      </c>
      <c r="I91" s="6">
        <v>0</v>
      </c>
      <c r="J91" s="7">
        <v>0</v>
      </c>
      <c r="K91" s="6">
        <v>0</v>
      </c>
      <c r="L91" s="7">
        <v>0</v>
      </c>
      <c r="M91" s="6">
        <v>0</v>
      </c>
    </row>
    <row r="92" spans="1:13" x14ac:dyDescent="0.35">
      <c r="A92" s="8" t="s">
        <v>43</v>
      </c>
      <c r="B92" s="8" t="s">
        <v>94</v>
      </c>
      <c r="C92" s="8" t="s">
        <v>180</v>
      </c>
      <c r="D92" s="8" t="s">
        <v>975</v>
      </c>
      <c r="E92" s="7">
        <v>18.670235999999999</v>
      </c>
      <c r="F92" s="7">
        <v>10578.97</v>
      </c>
      <c r="G92" s="6">
        <v>197511.87</v>
      </c>
      <c r="H92" s="7">
        <v>0</v>
      </c>
      <c r="I92" s="6">
        <v>0</v>
      </c>
      <c r="J92" s="7">
        <v>0</v>
      </c>
      <c r="K92" s="6">
        <v>0</v>
      </c>
      <c r="L92" s="7">
        <v>0</v>
      </c>
      <c r="M92" s="6">
        <v>0</v>
      </c>
    </row>
    <row r="93" spans="1:13" x14ac:dyDescent="0.35">
      <c r="A93" s="8" t="s">
        <v>43</v>
      </c>
      <c r="B93" s="8" t="s">
        <v>93</v>
      </c>
      <c r="C93" s="8" t="s">
        <v>181</v>
      </c>
      <c r="D93" s="8" t="s">
        <v>975</v>
      </c>
      <c r="E93" s="7">
        <v>0</v>
      </c>
      <c r="F93" s="7">
        <v>0</v>
      </c>
      <c r="G93" s="6">
        <v>0</v>
      </c>
      <c r="H93" s="7">
        <v>0</v>
      </c>
      <c r="I93" s="6">
        <v>0</v>
      </c>
      <c r="J93" s="7">
        <v>0</v>
      </c>
      <c r="K93" s="6">
        <v>0</v>
      </c>
      <c r="L93" s="7">
        <v>0</v>
      </c>
      <c r="M93" s="6">
        <v>0</v>
      </c>
    </row>
    <row r="94" spans="1:13" x14ac:dyDescent="0.35">
      <c r="A94" s="8" t="s">
        <v>43</v>
      </c>
      <c r="B94" s="8" t="s">
        <v>93</v>
      </c>
      <c r="C94" s="8" t="s">
        <v>182</v>
      </c>
      <c r="D94" s="8" t="s">
        <v>975</v>
      </c>
      <c r="E94" s="7">
        <v>0</v>
      </c>
      <c r="F94" s="7">
        <v>0</v>
      </c>
      <c r="G94" s="6">
        <v>0</v>
      </c>
      <c r="H94" s="7">
        <v>0</v>
      </c>
      <c r="I94" s="6">
        <v>0</v>
      </c>
      <c r="J94" s="7">
        <v>0</v>
      </c>
      <c r="K94" s="6">
        <v>0</v>
      </c>
      <c r="L94" s="7">
        <v>0</v>
      </c>
      <c r="M94" s="6">
        <v>0</v>
      </c>
    </row>
    <row r="95" spans="1:13" x14ac:dyDescent="0.35">
      <c r="A95" s="8" t="s">
        <v>43</v>
      </c>
      <c r="B95" s="8" t="s">
        <v>93</v>
      </c>
      <c r="C95" s="8" t="s">
        <v>183</v>
      </c>
      <c r="D95" s="8" t="s">
        <v>975</v>
      </c>
      <c r="E95" s="7">
        <v>0</v>
      </c>
      <c r="F95" s="7">
        <v>0</v>
      </c>
      <c r="G95" s="6">
        <v>0</v>
      </c>
      <c r="H95" s="7">
        <v>0</v>
      </c>
      <c r="I95" s="6">
        <v>0</v>
      </c>
      <c r="J95" s="7">
        <v>0</v>
      </c>
      <c r="K95" s="6">
        <v>0</v>
      </c>
      <c r="L95" s="7">
        <v>0</v>
      </c>
      <c r="M95" s="6">
        <v>0</v>
      </c>
    </row>
    <row r="96" spans="1:13" x14ac:dyDescent="0.35">
      <c r="A96" s="8" t="s">
        <v>43</v>
      </c>
      <c r="B96" s="8" t="s">
        <v>93</v>
      </c>
      <c r="C96" s="8" t="s">
        <v>184</v>
      </c>
      <c r="D96" s="8" t="s">
        <v>975</v>
      </c>
      <c r="E96" s="7">
        <v>0</v>
      </c>
      <c r="F96" s="7">
        <v>0</v>
      </c>
      <c r="G96" s="6">
        <v>0</v>
      </c>
      <c r="H96" s="7">
        <v>0</v>
      </c>
      <c r="I96" s="6">
        <v>0</v>
      </c>
      <c r="J96" s="7">
        <v>0</v>
      </c>
      <c r="K96" s="6">
        <v>0</v>
      </c>
      <c r="L96" s="7">
        <v>0</v>
      </c>
      <c r="M96" s="6">
        <v>0</v>
      </c>
    </row>
    <row r="97" spans="1:13" x14ac:dyDescent="0.35">
      <c r="A97" s="8" t="s">
        <v>43</v>
      </c>
      <c r="B97" s="8" t="s">
        <v>93</v>
      </c>
      <c r="C97" s="8" t="s">
        <v>185</v>
      </c>
      <c r="D97" s="8" t="s">
        <v>973</v>
      </c>
      <c r="E97" s="7">
        <v>0</v>
      </c>
      <c r="F97" s="7">
        <v>0</v>
      </c>
      <c r="G97" s="6">
        <v>0</v>
      </c>
      <c r="H97" s="7">
        <v>0</v>
      </c>
      <c r="I97" s="6">
        <v>0</v>
      </c>
      <c r="J97" s="7">
        <v>0</v>
      </c>
      <c r="K97" s="6">
        <v>0</v>
      </c>
      <c r="L97" s="7">
        <v>0</v>
      </c>
      <c r="M97" s="6">
        <v>0</v>
      </c>
    </row>
    <row r="98" spans="1:13" x14ac:dyDescent="0.35">
      <c r="A98" s="8" t="s">
        <v>43</v>
      </c>
      <c r="B98" s="8" t="s">
        <v>93</v>
      </c>
      <c r="C98" s="8" t="s">
        <v>186</v>
      </c>
      <c r="D98" s="8" t="s">
        <v>976</v>
      </c>
      <c r="E98" s="7">
        <v>0</v>
      </c>
      <c r="F98" s="7">
        <v>0</v>
      </c>
      <c r="G98" s="6">
        <v>0</v>
      </c>
      <c r="H98" s="7">
        <v>0</v>
      </c>
      <c r="I98" s="6">
        <v>0</v>
      </c>
      <c r="J98" s="7">
        <v>0</v>
      </c>
      <c r="K98" s="6">
        <v>0</v>
      </c>
      <c r="L98" s="7">
        <v>0</v>
      </c>
      <c r="M98" s="6">
        <v>0</v>
      </c>
    </row>
    <row r="99" spans="1:13" x14ac:dyDescent="0.35">
      <c r="A99" s="8" t="s">
        <v>43</v>
      </c>
      <c r="B99" s="8" t="s">
        <v>93</v>
      </c>
      <c r="C99" s="8" t="s">
        <v>187</v>
      </c>
      <c r="D99" s="8" t="s">
        <v>975</v>
      </c>
      <c r="E99" s="7">
        <v>0</v>
      </c>
      <c r="F99" s="7">
        <v>0</v>
      </c>
      <c r="G99" s="6">
        <v>0</v>
      </c>
      <c r="H99" s="7">
        <v>0</v>
      </c>
      <c r="I99" s="6">
        <v>0</v>
      </c>
      <c r="J99" s="7">
        <v>0</v>
      </c>
      <c r="K99" s="6">
        <v>0</v>
      </c>
      <c r="L99" s="7">
        <v>0</v>
      </c>
      <c r="M99" s="6">
        <v>0</v>
      </c>
    </row>
    <row r="100" spans="1:13" x14ac:dyDescent="0.35">
      <c r="A100" s="8" t="s">
        <v>43</v>
      </c>
      <c r="B100" s="8" t="s">
        <v>93</v>
      </c>
      <c r="C100" s="8" t="s">
        <v>188</v>
      </c>
      <c r="D100" s="8" t="s">
        <v>973</v>
      </c>
      <c r="E100" s="7">
        <v>0</v>
      </c>
      <c r="F100" s="7">
        <v>0</v>
      </c>
      <c r="G100" s="6">
        <v>0</v>
      </c>
      <c r="H100" s="7">
        <v>0</v>
      </c>
      <c r="I100" s="6">
        <v>0</v>
      </c>
      <c r="J100" s="7">
        <v>0</v>
      </c>
      <c r="K100" s="6">
        <v>0</v>
      </c>
      <c r="L100" s="7">
        <v>0</v>
      </c>
      <c r="M100" s="6">
        <v>0</v>
      </c>
    </row>
    <row r="101" spans="1:13" x14ac:dyDescent="0.35">
      <c r="A101" s="8" t="s">
        <v>43</v>
      </c>
      <c r="B101" s="8" t="s">
        <v>93</v>
      </c>
      <c r="C101" s="8" t="s">
        <v>189</v>
      </c>
      <c r="D101" s="8" t="s">
        <v>973</v>
      </c>
      <c r="E101" s="7">
        <v>0</v>
      </c>
      <c r="F101" s="7">
        <v>0</v>
      </c>
      <c r="G101" s="6">
        <v>0</v>
      </c>
      <c r="H101" s="7">
        <v>0</v>
      </c>
      <c r="I101" s="6">
        <v>0</v>
      </c>
      <c r="J101" s="7">
        <v>0</v>
      </c>
      <c r="K101" s="6">
        <v>0</v>
      </c>
      <c r="L101" s="7">
        <v>0</v>
      </c>
      <c r="M101" s="6">
        <v>0</v>
      </c>
    </row>
    <row r="102" spans="1:13" x14ac:dyDescent="0.35">
      <c r="A102" s="8" t="s">
        <v>43</v>
      </c>
      <c r="B102" s="8" t="s">
        <v>93</v>
      </c>
      <c r="C102" s="8" t="s">
        <v>190</v>
      </c>
      <c r="D102" s="8" t="s">
        <v>973</v>
      </c>
      <c r="E102" s="7">
        <v>0</v>
      </c>
      <c r="F102" s="7">
        <v>0</v>
      </c>
      <c r="G102" s="6">
        <v>0</v>
      </c>
      <c r="H102" s="7">
        <v>0</v>
      </c>
      <c r="I102" s="6">
        <v>0</v>
      </c>
      <c r="J102" s="7">
        <v>0</v>
      </c>
      <c r="K102" s="6">
        <v>0</v>
      </c>
      <c r="L102" s="7">
        <v>0</v>
      </c>
      <c r="M102" s="6">
        <v>0</v>
      </c>
    </row>
    <row r="103" spans="1:13" x14ac:dyDescent="0.35">
      <c r="A103" s="8" t="s">
        <v>43</v>
      </c>
      <c r="B103" s="8" t="s">
        <v>93</v>
      </c>
      <c r="C103" s="8" t="s">
        <v>191</v>
      </c>
      <c r="D103" s="8" t="s">
        <v>973</v>
      </c>
      <c r="E103" s="7">
        <v>0</v>
      </c>
      <c r="F103" s="7">
        <v>0</v>
      </c>
      <c r="G103" s="6">
        <v>0</v>
      </c>
      <c r="H103" s="7">
        <v>0</v>
      </c>
      <c r="I103" s="6">
        <v>0</v>
      </c>
      <c r="J103" s="7">
        <v>0</v>
      </c>
      <c r="K103" s="6">
        <v>0</v>
      </c>
      <c r="L103" s="7">
        <v>0</v>
      </c>
      <c r="M103" s="6">
        <v>0</v>
      </c>
    </row>
    <row r="104" spans="1:13" x14ac:dyDescent="0.35">
      <c r="A104" s="8" t="s">
        <v>43</v>
      </c>
      <c r="B104" s="8" t="s">
        <v>93</v>
      </c>
      <c r="C104" s="8" t="s">
        <v>192</v>
      </c>
      <c r="D104" s="8" t="s">
        <v>973</v>
      </c>
      <c r="E104" s="7">
        <v>0</v>
      </c>
      <c r="F104" s="7">
        <v>0</v>
      </c>
      <c r="G104" s="6">
        <v>0</v>
      </c>
      <c r="H104" s="7">
        <v>0</v>
      </c>
      <c r="I104" s="6">
        <v>0</v>
      </c>
      <c r="J104" s="7">
        <v>0</v>
      </c>
      <c r="K104" s="6">
        <v>0</v>
      </c>
      <c r="L104" s="7">
        <v>0</v>
      </c>
      <c r="M104" s="6">
        <v>0</v>
      </c>
    </row>
    <row r="105" spans="1:13" x14ac:dyDescent="0.35">
      <c r="A105" s="8" t="s">
        <v>43</v>
      </c>
      <c r="B105" s="8" t="s">
        <v>93</v>
      </c>
      <c r="C105" s="8" t="s">
        <v>193</v>
      </c>
      <c r="D105" s="8" t="s">
        <v>975</v>
      </c>
      <c r="E105" s="7">
        <v>0</v>
      </c>
      <c r="F105" s="7">
        <v>0</v>
      </c>
      <c r="G105" s="6">
        <v>0</v>
      </c>
      <c r="H105" s="7">
        <v>0</v>
      </c>
      <c r="I105" s="6">
        <v>0</v>
      </c>
      <c r="J105" s="7">
        <v>0</v>
      </c>
      <c r="K105" s="6">
        <v>0</v>
      </c>
      <c r="L105" s="7">
        <v>0</v>
      </c>
      <c r="M105" s="6">
        <v>0</v>
      </c>
    </row>
    <row r="106" spans="1:13" x14ac:dyDescent="0.35">
      <c r="A106" s="8" t="s">
        <v>43</v>
      </c>
      <c r="B106" s="8" t="s">
        <v>94</v>
      </c>
      <c r="C106" s="8" t="s">
        <v>194</v>
      </c>
      <c r="D106" s="8" t="s">
        <v>973</v>
      </c>
      <c r="E106" s="7">
        <v>16.349439</v>
      </c>
      <c r="F106" s="7">
        <v>2464201.16</v>
      </c>
      <c r="G106" s="6">
        <v>40288308.979999997</v>
      </c>
      <c r="H106" s="7">
        <v>0</v>
      </c>
      <c r="I106" s="6">
        <v>0</v>
      </c>
      <c r="J106" s="7">
        <v>59302.28</v>
      </c>
      <c r="K106" s="6">
        <v>969559.07</v>
      </c>
      <c r="L106" s="7">
        <v>-59302.28</v>
      </c>
      <c r="M106" s="6">
        <v>-969559.07</v>
      </c>
    </row>
    <row r="107" spans="1:13" x14ac:dyDescent="0.35">
      <c r="A107" s="8" t="s">
        <v>43</v>
      </c>
      <c r="B107" s="8" t="s">
        <v>94</v>
      </c>
      <c r="C107" s="8" t="s">
        <v>195</v>
      </c>
      <c r="D107" s="8" t="s">
        <v>973</v>
      </c>
      <c r="E107" s="7">
        <v>16.349440000000001</v>
      </c>
      <c r="F107" s="7">
        <v>355215.78</v>
      </c>
      <c r="G107" s="6">
        <v>5807579.1200000001</v>
      </c>
      <c r="H107" s="7">
        <v>3255.9</v>
      </c>
      <c r="I107" s="6">
        <v>53232.14</v>
      </c>
      <c r="J107" s="7">
        <v>13638.59</v>
      </c>
      <c r="K107" s="6">
        <v>222983.31</v>
      </c>
      <c r="L107" s="7">
        <v>-10382.69</v>
      </c>
      <c r="M107" s="6">
        <v>-169751.17</v>
      </c>
    </row>
    <row r="108" spans="1:13" x14ac:dyDescent="0.35">
      <c r="A108" s="8" t="s">
        <v>43</v>
      </c>
      <c r="B108" s="8" t="s">
        <v>93</v>
      </c>
      <c r="C108" s="8" t="s">
        <v>196</v>
      </c>
      <c r="D108" s="8" t="s">
        <v>973</v>
      </c>
      <c r="E108" s="7">
        <v>0</v>
      </c>
      <c r="F108" s="7">
        <v>0</v>
      </c>
      <c r="G108" s="6">
        <v>0</v>
      </c>
      <c r="H108" s="7">
        <v>0</v>
      </c>
      <c r="I108" s="6">
        <v>0</v>
      </c>
      <c r="J108" s="7">
        <v>0</v>
      </c>
      <c r="K108" s="6">
        <v>0</v>
      </c>
      <c r="L108" s="7">
        <v>0</v>
      </c>
      <c r="M108" s="6">
        <v>0</v>
      </c>
    </row>
    <row r="109" spans="1:13" x14ac:dyDescent="0.35">
      <c r="A109" s="8" t="s">
        <v>43</v>
      </c>
      <c r="B109" s="8" t="s">
        <v>93</v>
      </c>
      <c r="C109" s="8" t="s">
        <v>197</v>
      </c>
      <c r="D109" s="8" t="s">
        <v>973</v>
      </c>
      <c r="E109" s="7">
        <v>0</v>
      </c>
      <c r="F109" s="7">
        <v>0</v>
      </c>
      <c r="G109" s="6">
        <v>0</v>
      </c>
      <c r="H109" s="7">
        <v>0</v>
      </c>
      <c r="I109" s="6">
        <v>0</v>
      </c>
      <c r="J109" s="7">
        <v>0</v>
      </c>
      <c r="K109" s="6">
        <v>0</v>
      </c>
      <c r="L109" s="7">
        <v>0</v>
      </c>
      <c r="M109" s="6">
        <v>0</v>
      </c>
    </row>
    <row r="110" spans="1:13" x14ac:dyDescent="0.35">
      <c r="A110" s="8" t="s">
        <v>43</v>
      </c>
      <c r="B110" s="8" t="s">
        <v>94</v>
      </c>
      <c r="C110" s="8" t="s">
        <v>198</v>
      </c>
      <c r="D110" s="8" t="s">
        <v>973</v>
      </c>
      <c r="E110" s="7">
        <v>16.349440000000001</v>
      </c>
      <c r="F110" s="7">
        <v>47954.9</v>
      </c>
      <c r="G110" s="6">
        <v>784035.78</v>
      </c>
      <c r="H110" s="7">
        <v>0</v>
      </c>
      <c r="I110" s="6">
        <v>0</v>
      </c>
      <c r="J110" s="7">
        <v>0</v>
      </c>
      <c r="K110" s="6">
        <v>0</v>
      </c>
      <c r="L110" s="7">
        <v>0</v>
      </c>
      <c r="M110" s="6">
        <v>0</v>
      </c>
    </row>
    <row r="111" spans="1:13" x14ac:dyDescent="0.35">
      <c r="A111" s="8" t="s">
        <v>43</v>
      </c>
      <c r="B111" s="8" t="s">
        <v>93</v>
      </c>
      <c r="C111" s="8" t="s">
        <v>199</v>
      </c>
      <c r="D111" s="8" t="s">
        <v>975</v>
      </c>
      <c r="E111" s="7">
        <v>0</v>
      </c>
      <c r="F111" s="7">
        <v>0</v>
      </c>
      <c r="G111" s="6">
        <v>0</v>
      </c>
      <c r="H111" s="7">
        <v>0</v>
      </c>
      <c r="I111" s="6">
        <v>0</v>
      </c>
      <c r="J111" s="7">
        <v>0</v>
      </c>
      <c r="K111" s="6">
        <v>0</v>
      </c>
      <c r="L111" s="7">
        <v>0</v>
      </c>
      <c r="M111" s="6">
        <v>0</v>
      </c>
    </row>
    <row r="112" spans="1:13" x14ac:dyDescent="0.35">
      <c r="A112" s="8" t="s">
        <v>43</v>
      </c>
      <c r="B112" s="8" t="s">
        <v>94</v>
      </c>
      <c r="C112" s="8" t="s">
        <v>200</v>
      </c>
      <c r="D112" s="8" t="s">
        <v>975</v>
      </c>
      <c r="E112" s="7">
        <v>18.670231000000001</v>
      </c>
      <c r="F112" s="7">
        <v>7943.91</v>
      </c>
      <c r="G112" s="6">
        <v>148314.64000000001</v>
      </c>
      <c r="H112" s="7">
        <v>0</v>
      </c>
      <c r="I112" s="6">
        <v>0</v>
      </c>
      <c r="J112" s="7">
        <v>0</v>
      </c>
      <c r="K112" s="6">
        <v>0</v>
      </c>
      <c r="L112" s="7">
        <v>0</v>
      </c>
      <c r="M112" s="6">
        <v>0</v>
      </c>
    </row>
    <row r="113" spans="1:13" x14ac:dyDescent="0.35">
      <c r="A113" s="8" t="s">
        <v>43</v>
      </c>
      <c r="B113" s="8" t="s">
        <v>93</v>
      </c>
      <c r="C113" s="8" t="s">
        <v>201</v>
      </c>
      <c r="D113" s="8" t="s">
        <v>973</v>
      </c>
      <c r="E113" s="7">
        <v>0</v>
      </c>
      <c r="F113" s="7">
        <v>0</v>
      </c>
      <c r="G113" s="6">
        <v>0</v>
      </c>
      <c r="H113" s="7">
        <v>0</v>
      </c>
      <c r="I113" s="6">
        <v>0</v>
      </c>
      <c r="J113" s="7">
        <v>0</v>
      </c>
      <c r="K113" s="6">
        <v>0</v>
      </c>
      <c r="L113" s="7">
        <v>0</v>
      </c>
      <c r="M113" s="6">
        <v>0</v>
      </c>
    </row>
    <row r="114" spans="1:13" x14ac:dyDescent="0.35">
      <c r="A114" s="8" t="s">
        <v>43</v>
      </c>
      <c r="B114" s="8" t="s">
        <v>93</v>
      </c>
      <c r="C114" s="8" t="s">
        <v>202</v>
      </c>
      <c r="D114" s="8" t="s">
        <v>973</v>
      </c>
      <c r="E114" s="7">
        <v>0</v>
      </c>
      <c r="F114" s="7">
        <v>0</v>
      </c>
      <c r="G114" s="6">
        <v>0</v>
      </c>
      <c r="H114" s="7">
        <v>0</v>
      </c>
      <c r="I114" s="6">
        <v>0</v>
      </c>
      <c r="J114" s="7">
        <v>0</v>
      </c>
      <c r="K114" s="6">
        <v>0</v>
      </c>
      <c r="L114" s="7">
        <v>0</v>
      </c>
      <c r="M114" s="6">
        <v>0</v>
      </c>
    </row>
    <row r="115" spans="1:13" x14ac:dyDescent="0.35">
      <c r="A115" s="8" t="s">
        <v>43</v>
      </c>
      <c r="B115" s="8" t="s">
        <v>93</v>
      </c>
      <c r="C115" s="8" t="s">
        <v>203</v>
      </c>
      <c r="D115" s="8" t="s">
        <v>973</v>
      </c>
      <c r="E115" s="7">
        <v>0</v>
      </c>
      <c r="F115" s="7">
        <v>0</v>
      </c>
      <c r="G115" s="6">
        <v>0</v>
      </c>
      <c r="H115" s="7">
        <v>0</v>
      </c>
      <c r="I115" s="6">
        <v>0</v>
      </c>
      <c r="J115" s="7">
        <v>0</v>
      </c>
      <c r="K115" s="6">
        <v>0</v>
      </c>
      <c r="L115" s="7">
        <v>0</v>
      </c>
      <c r="M115" s="6">
        <v>0</v>
      </c>
    </row>
    <row r="116" spans="1:13" x14ac:dyDescent="0.35">
      <c r="A116" s="8" t="s">
        <v>43</v>
      </c>
      <c r="B116" s="8" t="s">
        <v>94</v>
      </c>
      <c r="C116" s="8" t="s">
        <v>204</v>
      </c>
      <c r="D116" s="8" t="s">
        <v>973</v>
      </c>
      <c r="E116" s="7">
        <v>16.349439</v>
      </c>
      <c r="F116" s="7">
        <v>4940545.88</v>
      </c>
      <c r="G116" s="6">
        <v>80775158.370000005</v>
      </c>
      <c r="H116" s="7">
        <v>38400</v>
      </c>
      <c r="I116" s="6">
        <v>627818.5</v>
      </c>
      <c r="J116" s="7">
        <v>98828.76</v>
      </c>
      <c r="K116" s="6">
        <v>1615794.88</v>
      </c>
      <c r="L116" s="7">
        <v>-60428.76</v>
      </c>
      <c r="M116" s="6">
        <v>-987976.39</v>
      </c>
    </row>
    <row r="117" spans="1:13" x14ac:dyDescent="0.35">
      <c r="A117" s="8" t="s">
        <v>43</v>
      </c>
      <c r="B117" s="8" t="s">
        <v>94</v>
      </c>
      <c r="C117" s="8" t="s">
        <v>205</v>
      </c>
      <c r="D117" s="8" t="s">
        <v>975</v>
      </c>
      <c r="E117" s="7">
        <v>18.67024</v>
      </c>
      <c r="F117" s="7">
        <v>34879.199999999997</v>
      </c>
      <c r="G117" s="6">
        <v>651203.05000000005</v>
      </c>
      <c r="H117" s="7">
        <v>0</v>
      </c>
      <c r="I117" s="6">
        <v>0</v>
      </c>
      <c r="J117" s="7">
        <v>20816.95</v>
      </c>
      <c r="K117" s="6">
        <v>388657.52</v>
      </c>
      <c r="L117" s="7">
        <v>-20816.95</v>
      </c>
      <c r="M117" s="6">
        <v>-388657.52</v>
      </c>
    </row>
    <row r="118" spans="1:13" x14ac:dyDescent="0.35">
      <c r="A118" s="8" t="s">
        <v>43</v>
      </c>
      <c r="B118" s="8" t="s">
        <v>93</v>
      </c>
      <c r="C118" s="8" t="s">
        <v>206</v>
      </c>
      <c r="D118" s="8" t="s">
        <v>978</v>
      </c>
      <c r="E118" s="7">
        <v>0</v>
      </c>
      <c r="F118" s="7">
        <v>0</v>
      </c>
      <c r="G118" s="6">
        <v>0</v>
      </c>
      <c r="H118" s="7">
        <v>0</v>
      </c>
      <c r="I118" s="6">
        <v>0</v>
      </c>
      <c r="J118" s="7">
        <v>0</v>
      </c>
      <c r="K118" s="6">
        <v>0</v>
      </c>
      <c r="L118" s="7">
        <v>0</v>
      </c>
      <c r="M118" s="6">
        <v>0</v>
      </c>
    </row>
    <row r="119" spans="1:13" x14ac:dyDescent="0.35">
      <c r="A119" s="8" t="s">
        <v>43</v>
      </c>
      <c r="B119" s="8" t="s">
        <v>94</v>
      </c>
      <c r="C119" s="8" t="s">
        <v>207</v>
      </c>
      <c r="D119" s="8" t="s">
        <v>975</v>
      </c>
      <c r="E119" s="7">
        <v>18.670241999999998</v>
      </c>
      <c r="F119" s="7">
        <v>282455.05</v>
      </c>
      <c r="G119" s="6">
        <v>5273504.33</v>
      </c>
      <c r="H119" s="7">
        <v>0</v>
      </c>
      <c r="I119" s="6">
        <v>0</v>
      </c>
      <c r="J119" s="7">
        <v>0</v>
      </c>
      <c r="K119" s="6">
        <v>0</v>
      </c>
      <c r="L119" s="7">
        <v>0</v>
      </c>
      <c r="M119" s="6">
        <v>0</v>
      </c>
    </row>
    <row r="120" spans="1:13" x14ac:dyDescent="0.35">
      <c r="A120" s="8" t="s">
        <v>43</v>
      </c>
      <c r="B120" s="8" t="s">
        <v>94</v>
      </c>
      <c r="C120" s="8" t="s">
        <v>208</v>
      </c>
      <c r="D120" s="8" t="s">
        <v>976</v>
      </c>
      <c r="E120" s="7">
        <v>21.674122000000001</v>
      </c>
      <c r="F120" s="7">
        <v>25238.35</v>
      </c>
      <c r="G120" s="6">
        <v>547019.07999999996</v>
      </c>
      <c r="H120" s="7">
        <v>0</v>
      </c>
      <c r="I120" s="6">
        <v>0</v>
      </c>
      <c r="J120" s="7">
        <v>0</v>
      </c>
      <c r="K120" s="6">
        <v>0</v>
      </c>
      <c r="L120" s="7">
        <v>0</v>
      </c>
      <c r="M120" s="6">
        <v>0</v>
      </c>
    </row>
    <row r="121" spans="1:13" x14ac:dyDescent="0.35">
      <c r="A121" s="8" t="s">
        <v>43</v>
      </c>
      <c r="B121" s="8" t="s">
        <v>93</v>
      </c>
      <c r="C121" s="8" t="s">
        <v>209</v>
      </c>
      <c r="D121" s="8" t="s">
        <v>973</v>
      </c>
      <c r="E121" s="7">
        <v>0</v>
      </c>
      <c r="F121" s="7">
        <v>0</v>
      </c>
      <c r="G121" s="6">
        <v>0</v>
      </c>
      <c r="H121" s="7">
        <v>0</v>
      </c>
      <c r="I121" s="6">
        <v>0</v>
      </c>
      <c r="J121" s="7">
        <v>0</v>
      </c>
      <c r="K121" s="6">
        <v>0</v>
      </c>
      <c r="L121" s="7">
        <v>0</v>
      </c>
      <c r="M121" s="6">
        <v>0</v>
      </c>
    </row>
    <row r="122" spans="1:13" x14ac:dyDescent="0.35">
      <c r="A122" s="8" t="s">
        <v>43</v>
      </c>
      <c r="B122" s="8" t="s">
        <v>93</v>
      </c>
      <c r="C122" s="8" t="s">
        <v>210</v>
      </c>
      <c r="D122" s="8" t="s">
        <v>976</v>
      </c>
      <c r="E122" s="7">
        <v>0</v>
      </c>
      <c r="F122" s="7">
        <v>0</v>
      </c>
      <c r="G122" s="6">
        <v>0</v>
      </c>
      <c r="H122" s="7">
        <v>0</v>
      </c>
      <c r="I122" s="6">
        <v>0</v>
      </c>
      <c r="J122" s="7">
        <v>0</v>
      </c>
      <c r="K122" s="6">
        <v>0</v>
      </c>
      <c r="L122" s="7">
        <v>0</v>
      </c>
      <c r="M122" s="6">
        <v>0</v>
      </c>
    </row>
    <row r="123" spans="1:13" x14ac:dyDescent="0.35">
      <c r="A123" s="8" t="s">
        <v>43</v>
      </c>
      <c r="B123" s="8" t="s">
        <v>93</v>
      </c>
      <c r="C123" s="8" t="s">
        <v>211</v>
      </c>
      <c r="D123" s="8" t="s">
        <v>975</v>
      </c>
      <c r="E123" s="7">
        <v>0</v>
      </c>
      <c r="F123" s="7">
        <v>0</v>
      </c>
      <c r="G123" s="6">
        <v>0</v>
      </c>
      <c r="H123" s="7">
        <v>0</v>
      </c>
      <c r="I123" s="6">
        <v>0</v>
      </c>
      <c r="J123" s="7">
        <v>0</v>
      </c>
      <c r="K123" s="6">
        <v>0</v>
      </c>
      <c r="L123" s="7">
        <v>0</v>
      </c>
      <c r="M123" s="6">
        <v>0</v>
      </c>
    </row>
    <row r="124" spans="1:13" x14ac:dyDescent="0.35">
      <c r="A124" s="8" t="s">
        <v>43</v>
      </c>
      <c r="B124" s="8" t="s">
        <v>94</v>
      </c>
      <c r="C124" s="8" t="s">
        <v>212</v>
      </c>
      <c r="D124" s="8" t="s">
        <v>973</v>
      </c>
      <c r="E124" s="7">
        <v>16.349439</v>
      </c>
      <c r="F124" s="7">
        <v>1062259.47</v>
      </c>
      <c r="G124" s="6">
        <v>17367347.420000002</v>
      </c>
      <c r="H124" s="7">
        <v>0</v>
      </c>
      <c r="I124" s="6">
        <v>0</v>
      </c>
      <c r="J124" s="7">
        <v>23206.23</v>
      </c>
      <c r="K124" s="6">
        <v>379408.87</v>
      </c>
      <c r="L124" s="7">
        <v>-23206.23</v>
      </c>
      <c r="M124" s="6">
        <v>-379408.87</v>
      </c>
    </row>
    <row r="125" spans="1:13" x14ac:dyDescent="0.35">
      <c r="A125" s="8" t="s">
        <v>43</v>
      </c>
      <c r="B125" s="8" t="s">
        <v>94</v>
      </c>
      <c r="C125" s="8" t="s">
        <v>213</v>
      </c>
      <c r="D125" s="8" t="s">
        <v>979</v>
      </c>
      <c r="E125" s="7">
        <v>0.10055</v>
      </c>
      <c r="F125" s="7">
        <v>231360374.84</v>
      </c>
      <c r="G125" s="6">
        <v>23263299.359999999</v>
      </c>
      <c r="H125" s="7">
        <v>24001398</v>
      </c>
      <c r="I125" s="6">
        <v>2413341.9900000002</v>
      </c>
      <c r="J125" s="7">
        <v>19222396</v>
      </c>
      <c r="K125" s="6">
        <v>1932813.05</v>
      </c>
      <c r="L125" s="7">
        <v>4779002</v>
      </c>
      <c r="M125" s="6">
        <v>480528.93</v>
      </c>
    </row>
    <row r="126" spans="1:13" x14ac:dyDescent="0.35">
      <c r="A126" s="8" t="s">
        <v>43</v>
      </c>
      <c r="B126" s="8" t="s">
        <v>93</v>
      </c>
      <c r="C126" s="8" t="s">
        <v>214</v>
      </c>
      <c r="D126" s="8" t="s">
        <v>976</v>
      </c>
      <c r="E126" s="7">
        <v>0</v>
      </c>
      <c r="F126" s="7">
        <v>0</v>
      </c>
      <c r="G126" s="6">
        <v>0</v>
      </c>
      <c r="H126" s="7">
        <v>0</v>
      </c>
      <c r="I126" s="6">
        <v>0</v>
      </c>
      <c r="J126" s="7">
        <v>0</v>
      </c>
      <c r="K126" s="6">
        <v>0</v>
      </c>
      <c r="L126" s="7">
        <v>0</v>
      </c>
      <c r="M126" s="6">
        <v>0</v>
      </c>
    </row>
    <row r="127" spans="1:13" x14ac:dyDescent="0.35">
      <c r="A127" s="8" t="s">
        <v>43</v>
      </c>
      <c r="B127" s="8" t="s">
        <v>93</v>
      </c>
      <c r="C127" s="8" t="s">
        <v>215</v>
      </c>
      <c r="D127" s="8" t="s">
        <v>973</v>
      </c>
      <c r="E127" s="7">
        <v>0</v>
      </c>
      <c r="F127" s="7">
        <v>0</v>
      </c>
      <c r="G127" s="6">
        <v>0</v>
      </c>
      <c r="H127" s="7">
        <v>0</v>
      </c>
      <c r="I127" s="6">
        <v>0</v>
      </c>
      <c r="J127" s="7">
        <v>0</v>
      </c>
      <c r="K127" s="6">
        <v>0</v>
      </c>
      <c r="L127" s="7">
        <v>0</v>
      </c>
      <c r="M127" s="6">
        <v>0</v>
      </c>
    </row>
    <row r="128" spans="1:13" x14ac:dyDescent="0.35">
      <c r="A128" s="8" t="s">
        <v>43</v>
      </c>
      <c r="B128" s="8" t="s">
        <v>93</v>
      </c>
      <c r="C128" s="8" t="s">
        <v>216</v>
      </c>
      <c r="D128" s="8" t="s">
        <v>973</v>
      </c>
      <c r="E128" s="7">
        <v>0</v>
      </c>
      <c r="F128" s="7">
        <v>0</v>
      </c>
      <c r="G128" s="6">
        <v>0</v>
      </c>
      <c r="H128" s="7">
        <v>0</v>
      </c>
      <c r="I128" s="6">
        <v>0</v>
      </c>
      <c r="J128" s="7">
        <v>0</v>
      </c>
      <c r="K128" s="6">
        <v>0</v>
      </c>
      <c r="L128" s="7">
        <v>0</v>
      </c>
      <c r="M128" s="6">
        <v>0</v>
      </c>
    </row>
    <row r="129" spans="1:13" x14ac:dyDescent="0.35">
      <c r="A129" s="8" t="s">
        <v>43</v>
      </c>
      <c r="B129" s="8" t="s">
        <v>93</v>
      </c>
      <c r="C129" s="8" t="s">
        <v>217</v>
      </c>
      <c r="D129" s="8" t="s">
        <v>975</v>
      </c>
      <c r="E129" s="7">
        <v>0</v>
      </c>
      <c r="F129" s="7">
        <v>0</v>
      </c>
      <c r="G129" s="6">
        <v>0</v>
      </c>
      <c r="H129" s="7">
        <v>0</v>
      </c>
      <c r="I129" s="6">
        <v>0</v>
      </c>
      <c r="J129" s="7">
        <v>0</v>
      </c>
      <c r="K129" s="6">
        <v>0</v>
      </c>
      <c r="L129" s="7">
        <v>0</v>
      </c>
      <c r="M129" s="6">
        <v>0</v>
      </c>
    </row>
    <row r="130" spans="1:13" x14ac:dyDescent="0.35">
      <c r="A130" s="8" t="s">
        <v>43</v>
      </c>
      <c r="B130" s="8" t="s">
        <v>93</v>
      </c>
      <c r="C130" s="8" t="s">
        <v>218</v>
      </c>
      <c r="D130" s="8" t="s">
        <v>978</v>
      </c>
      <c r="E130" s="7">
        <v>0</v>
      </c>
      <c r="F130" s="7">
        <v>0</v>
      </c>
      <c r="G130" s="6">
        <v>0</v>
      </c>
      <c r="H130" s="7">
        <v>0</v>
      </c>
      <c r="I130" s="6">
        <v>0</v>
      </c>
      <c r="J130" s="7">
        <v>0</v>
      </c>
      <c r="K130" s="6">
        <v>0</v>
      </c>
      <c r="L130" s="7">
        <v>0</v>
      </c>
      <c r="M130" s="6">
        <v>0</v>
      </c>
    </row>
    <row r="131" spans="1:13" x14ac:dyDescent="0.35">
      <c r="A131" s="8" t="s">
        <v>43</v>
      </c>
      <c r="B131" s="8" t="s">
        <v>94</v>
      </c>
      <c r="C131" s="8" t="s">
        <v>219</v>
      </c>
      <c r="D131" s="8" t="s">
        <v>973</v>
      </c>
      <c r="E131" s="7">
        <v>16.349440000000001</v>
      </c>
      <c r="F131" s="7">
        <v>2381363.16</v>
      </c>
      <c r="G131" s="6">
        <v>38933954.119999997</v>
      </c>
      <c r="H131" s="7">
        <v>0</v>
      </c>
      <c r="I131" s="6">
        <v>0</v>
      </c>
      <c r="J131" s="7">
        <v>3045.71</v>
      </c>
      <c r="K131" s="6">
        <v>49795.65</v>
      </c>
      <c r="L131" s="7">
        <v>-3045.71</v>
      </c>
      <c r="M131" s="6">
        <v>-49795.65</v>
      </c>
    </row>
    <row r="132" spans="1:13" x14ac:dyDescent="0.35">
      <c r="A132" s="8" t="s">
        <v>43</v>
      </c>
      <c r="B132" s="8" t="s">
        <v>93</v>
      </c>
      <c r="C132" s="8" t="s">
        <v>220</v>
      </c>
      <c r="D132" s="8" t="s">
        <v>973</v>
      </c>
      <c r="E132" s="7">
        <v>0</v>
      </c>
      <c r="F132" s="7">
        <v>0</v>
      </c>
      <c r="G132" s="6">
        <v>0</v>
      </c>
      <c r="H132" s="7">
        <v>0</v>
      </c>
      <c r="I132" s="6">
        <v>0</v>
      </c>
      <c r="J132" s="7">
        <v>0</v>
      </c>
      <c r="K132" s="6">
        <v>0</v>
      </c>
      <c r="L132" s="7">
        <v>0</v>
      </c>
      <c r="M132" s="6">
        <v>0</v>
      </c>
    </row>
    <row r="133" spans="1:13" x14ac:dyDescent="0.35">
      <c r="A133" s="8" t="s">
        <v>43</v>
      </c>
      <c r="B133" s="8" t="s">
        <v>93</v>
      </c>
      <c r="C133" s="8" t="s">
        <v>221</v>
      </c>
      <c r="D133" s="8" t="s">
        <v>975</v>
      </c>
      <c r="E133" s="7">
        <v>0</v>
      </c>
      <c r="F133" s="7">
        <v>0</v>
      </c>
      <c r="G133" s="6">
        <v>0</v>
      </c>
      <c r="H133" s="7">
        <v>0</v>
      </c>
      <c r="I133" s="6">
        <v>0</v>
      </c>
      <c r="J133" s="7">
        <v>0</v>
      </c>
      <c r="K133" s="6">
        <v>0</v>
      </c>
      <c r="L133" s="7">
        <v>0</v>
      </c>
      <c r="M133" s="6">
        <v>0</v>
      </c>
    </row>
    <row r="134" spans="1:13" x14ac:dyDescent="0.35">
      <c r="A134" s="8" t="s">
        <v>43</v>
      </c>
      <c r="B134" s="8" t="s">
        <v>93</v>
      </c>
      <c r="C134" s="8" t="s">
        <v>222</v>
      </c>
      <c r="D134" s="8" t="s">
        <v>973</v>
      </c>
      <c r="E134" s="7">
        <v>0</v>
      </c>
      <c r="F134" s="7">
        <v>0</v>
      </c>
      <c r="G134" s="6">
        <v>0</v>
      </c>
      <c r="H134" s="7">
        <v>0</v>
      </c>
      <c r="I134" s="6">
        <v>0</v>
      </c>
      <c r="J134" s="7">
        <v>0</v>
      </c>
      <c r="K134" s="6">
        <v>0</v>
      </c>
      <c r="L134" s="7">
        <v>0</v>
      </c>
      <c r="M134" s="6">
        <v>0</v>
      </c>
    </row>
    <row r="135" spans="1:13" x14ac:dyDescent="0.35">
      <c r="A135" s="8" t="s">
        <v>43</v>
      </c>
      <c r="B135" s="8" t="s">
        <v>94</v>
      </c>
      <c r="C135" s="8" t="s">
        <v>223</v>
      </c>
      <c r="D135" s="8" t="s">
        <v>975</v>
      </c>
      <c r="E135" s="7">
        <v>18.670241999999998</v>
      </c>
      <c r="F135" s="7">
        <v>369261.63</v>
      </c>
      <c r="G135" s="6">
        <v>6894204.3399999999</v>
      </c>
      <c r="H135" s="7">
        <v>0</v>
      </c>
      <c r="I135" s="6">
        <v>0</v>
      </c>
      <c r="J135" s="7">
        <v>56263.88</v>
      </c>
      <c r="K135" s="6">
        <v>1050460.31</v>
      </c>
      <c r="L135" s="7">
        <v>-56263.88</v>
      </c>
      <c r="M135" s="6">
        <v>-1050460.31</v>
      </c>
    </row>
    <row r="136" spans="1:13" x14ac:dyDescent="0.35">
      <c r="A136" s="8" t="s">
        <v>43</v>
      </c>
      <c r="B136" s="8" t="s">
        <v>94</v>
      </c>
      <c r="C136" s="8" t="s">
        <v>224</v>
      </c>
      <c r="D136" s="8" t="s">
        <v>973</v>
      </c>
      <c r="E136" s="7">
        <v>16.349440000000001</v>
      </c>
      <c r="F136" s="7">
        <v>411223.71</v>
      </c>
      <c r="G136" s="6">
        <v>6723277.4100000001</v>
      </c>
      <c r="H136" s="7">
        <v>0</v>
      </c>
      <c r="I136" s="6">
        <v>0</v>
      </c>
      <c r="J136" s="7">
        <v>0</v>
      </c>
      <c r="K136" s="6">
        <v>0</v>
      </c>
      <c r="L136" s="7">
        <v>0</v>
      </c>
      <c r="M136" s="6">
        <v>0</v>
      </c>
    </row>
    <row r="137" spans="1:13" x14ac:dyDescent="0.35">
      <c r="A137" s="8" t="s">
        <v>43</v>
      </c>
      <c r="B137" s="8" t="s">
        <v>93</v>
      </c>
      <c r="C137" s="8" t="s">
        <v>225</v>
      </c>
      <c r="D137" s="8" t="s">
        <v>975</v>
      </c>
      <c r="E137" s="7">
        <v>0</v>
      </c>
      <c r="F137" s="7">
        <v>0</v>
      </c>
      <c r="G137" s="6">
        <v>0</v>
      </c>
      <c r="H137" s="7">
        <v>0</v>
      </c>
      <c r="I137" s="6">
        <v>0</v>
      </c>
      <c r="J137" s="7">
        <v>0</v>
      </c>
      <c r="K137" s="6">
        <v>0</v>
      </c>
      <c r="L137" s="7">
        <v>0</v>
      </c>
      <c r="M137" s="6">
        <v>0</v>
      </c>
    </row>
    <row r="138" spans="1:13" x14ac:dyDescent="0.35">
      <c r="A138" s="8" t="s">
        <v>43</v>
      </c>
      <c r="B138" s="8" t="s">
        <v>94</v>
      </c>
      <c r="C138" s="8" t="s">
        <v>226</v>
      </c>
      <c r="D138" s="8" t="s">
        <v>975</v>
      </c>
      <c r="E138" s="7">
        <v>18.670241999999998</v>
      </c>
      <c r="F138" s="7">
        <v>140456.37</v>
      </c>
      <c r="G138" s="6">
        <v>2622354.48</v>
      </c>
      <c r="H138" s="7">
        <v>6.76</v>
      </c>
      <c r="I138" s="6">
        <v>126.21</v>
      </c>
      <c r="J138" s="7">
        <v>69730.37</v>
      </c>
      <c r="K138" s="6">
        <v>1301882.95</v>
      </c>
      <c r="L138" s="7">
        <v>-69723.61</v>
      </c>
      <c r="M138" s="6">
        <v>-1301756.74</v>
      </c>
    </row>
    <row r="139" spans="1:13" x14ac:dyDescent="0.35">
      <c r="A139" s="8" t="s">
        <v>43</v>
      </c>
      <c r="B139" s="8" t="s">
        <v>94</v>
      </c>
      <c r="C139" s="8" t="s">
        <v>227</v>
      </c>
      <c r="D139" s="8" t="s">
        <v>973</v>
      </c>
      <c r="E139" s="7">
        <v>16.349439</v>
      </c>
      <c r="F139" s="7">
        <v>8993294.3399999999</v>
      </c>
      <c r="G139" s="6">
        <v>147035326.16</v>
      </c>
      <c r="H139" s="7">
        <v>177.26</v>
      </c>
      <c r="I139" s="6">
        <v>2898.1</v>
      </c>
      <c r="J139" s="7">
        <v>158676.16</v>
      </c>
      <c r="K139" s="6">
        <v>2594266.36</v>
      </c>
      <c r="L139" s="7">
        <v>-158498.9</v>
      </c>
      <c r="M139" s="6">
        <v>-2591368.2599999998</v>
      </c>
    </row>
    <row r="140" spans="1:13" x14ac:dyDescent="0.35">
      <c r="A140" s="8" t="s">
        <v>43</v>
      </c>
      <c r="B140" s="8" t="s">
        <v>93</v>
      </c>
      <c r="C140" s="8" t="s">
        <v>228</v>
      </c>
      <c r="D140" s="8" t="s">
        <v>973</v>
      </c>
      <c r="E140" s="7">
        <v>0</v>
      </c>
      <c r="F140" s="7">
        <v>0</v>
      </c>
      <c r="G140" s="6">
        <v>0</v>
      </c>
      <c r="H140" s="7">
        <v>0</v>
      </c>
      <c r="I140" s="6">
        <v>0</v>
      </c>
      <c r="J140" s="7">
        <v>0</v>
      </c>
      <c r="K140" s="6">
        <v>0</v>
      </c>
      <c r="L140" s="7">
        <v>0</v>
      </c>
      <c r="M140" s="6">
        <v>0</v>
      </c>
    </row>
    <row r="141" spans="1:13" x14ac:dyDescent="0.35">
      <c r="A141" s="8" t="s">
        <v>43</v>
      </c>
      <c r="B141" s="8" t="s">
        <v>93</v>
      </c>
      <c r="C141" s="8" t="s">
        <v>229</v>
      </c>
      <c r="D141" s="8" t="s">
        <v>975</v>
      </c>
      <c r="E141" s="7">
        <v>0</v>
      </c>
      <c r="F141" s="7">
        <v>0</v>
      </c>
      <c r="G141" s="6">
        <v>0</v>
      </c>
      <c r="H141" s="7">
        <v>0</v>
      </c>
      <c r="I141" s="6">
        <v>0</v>
      </c>
      <c r="J141" s="7">
        <v>0</v>
      </c>
      <c r="K141" s="6">
        <v>0</v>
      </c>
      <c r="L141" s="7">
        <v>0</v>
      </c>
      <c r="M141" s="6">
        <v>0</v>
      </c>
    </row>
    <row r="142" spans="1:13" x14ac:dyDescent="0.35">
      <c r="A142" s="8" t="s">
        <v>43</v>
      </c>
      <c r="B142" s="8" t="s">
        <v>93</v>
      </c>
      <c r="C142" s="8" t="s">
        <v>230</v>
      </c>
      <c r="D142" s="8" t="s">
        <v>973</v>
      </c>
      <c r="E142" s="7">
        <v>0</v>
      </c>
      <c r="F142" s="7">
        <v>0</v>
      </c>
      <c r="G142" s="6">
        <v>0</v>
      </c>
      <c r="H142" s="7">
        <v>0</v>
      </c>
      <c r="I142" s="6">
        <v>0</v>
      </c>
      <c r="J142" s="7">
        <v>0</v>
      </c>
      <c r="K142" s="6">
        <v>0</v>
      </c>
      <c r="L142" s="7">
        <v>0</v>
      </c>
      <c r="M142" s="6">
        <v>0</v>
      </c>
    </row>
    <row r="143" spans="1:13" x14ac:dyDescent="0.35">
      <c r="A143" s="8" t="s">
        <v>43</v>
      </c>
      <c r="B143" s="8" t="s">
        <v>94</v>
      </c>
      <c r="C143" s="8" t="s">
        <v>231</v>
      </c>
      <c r="D143" s="8" t="s">
        <v>973</v>
      </c>
      <c r="E143" s="7">
        <v>16.349439</v>
      </c>
      <c r="F143" s="7">
        <v>14908460.630000001</v>
      </c>
      <c r="G143" s="6">
        <v>243744982.53</v>
      </c>
      <c r="H143" s="7">
        <v>13192.44</v>
      </c>
      <c r="I143" s="6">
        <v>215689.01</v>
      </c>
      <c r="J143" s="7">
        <v>163973.35</v>
      </c>
      <c r="K143" s="6">
        <v>2680872.4500000002</v>
      </c>
      <c r="L143" s="7">
        <v>-150780.91</v>
      </c>
      <c r="M143" s="6">
        <v>-2465183.44</v>
      </c>
    </row>
    <row r="144" spans="1:13" x14ac:dyDescent="0.35">
      <c r="A144" s="8" t="s">
        <v>43</v>
      </c>
      <c r="B144" s="8" t="s">
        <v>93</v>
      </c>
      <c r="C144" s="8" t="s">
        <v>232</v>
      </c>
      <c r="D144" s="8" t="s">
        <v>975</v>
      </c>
      <c r="E144" s="7">
        <v>0</v>
      </c>
      <c r="F144" s="7">
        <v>0</v>
      </c>
      <c r="G144" s="6">
        <v>0</v>
      </c>
      <c r="H144" s="7">
        <v>0</v>
      </c>
      <c r="I144" s="6">
        <v>0</v>
      </c>
      <c r="J144" s="7">
        <v>0</v>
      </c>
      <c r="K144" s="6">
        <v>0</v>
      </c>
      <c r="L144" s="7">
        <v>0</v>
      </c>
      <c r="M144" s="6">
        <v>0</v>
      </c>
    </row>
    <row r="145" spans="1:13" x14ac:dyDescent="0.35">
      <c r="A145" s="8" t="s">
        <v>43</v>
      </c>
      <c r="B145" s="8" t="s">
        <v>93</v>
      </c>
      <c r="C145" s="8" t="s">
        <v>233</v>
      </c>
      <c r="D145" s="8" t="s">
        <v>973</v>
      </c>
      <c r="E145" s="7">
        <v>0</v>
      </c>
      <c r="F145" s="7">
        <v>0</v>
      </c>
      <c r="G145" s="6">
        <v>0</v>
      </c>
      <c r="H145" s="7">
        <v>0</v>
      </c>
      <c r="I145" s="6">
        <v>0</v>
      </c>
      <c r="J145" s="7">
        <v>0</v>
      </c>
      <c r="K145" s="6">
        <v>0</v>
      </c>
      <c r="L145" s="7">
        <v>0</v>
      </c>
      <c r="M145" s="6">
        <v>0</v>
      </c>
    </row>
    <row r="146" spans="1:13" x14ac:dyDescent="0.35">
      <c r="A146" s="8" t="s">
        <v>43</v>
      </c>
      <c r="B146" s="8" t="s">
        <v>93</v>
      </c>
      <c r="C146" s="8" t="s">
        <v>234</v>
      </c>
      <c r="D146" s="8" t="s">
        <v>973</v>
      </c>
      <c r="E146" s="7">
        <v>0</v>
      </c>
      <c r="F146" s="7">
        <v>0</v>
      </c>
      <c r="G146" s="6">
        <v>0</v>
      </c>
      <c r="H146" s="7">
        <v>0</v>
      </c>
      <c r="I146" s="6">
        <v>0</v>
      </c>
      <c r="J146" s="7">
        <v>0</v>
      </c>
      <c r="K146" s="6">
        <v>0</v>
      </c>
      <c r="L146" s="7">
        <v>0</v>
      </c>
      <c r="M146" s="6">
        <v>0</v>
      </c>
    </row>
    <row r="147" spans="1:13" x14ac:dyDescent="0.35">
      <c r="A147" s="8" t="s">
        <v>43</v>
      </c>
      <c r="B147" s="8" t="s">
        <v>93</v>
      </c>
      <c r="C147" s="8" t="s">
        <v>235</v>
      </c>
      <c r="D147" s="8" t="s">
        <v>973</v>
      </c>
      <c r="E147" s="7">
        <v>0</v>
      </c>
      <c r="F147" s="7">
        <v>0</v>
      </c>
      <c r="G147" s="6">
        <v>0</v>
      </c>
      <c r="H147" s="7">
        <v>0</v>
      </c>
      <c r="I147" s="6">
        <v>0</v>
      </c>
      <c r="J147" s="7">
        <v>0</v>
      </c>
      <c r="K147" s="6">
        <v>0</v>
      </c>
      <c r="L147" s="7">
        <v>0</v>
      </c>
      <c r="M147" s="6">
        <v>0</v>
      </c>
    </row>
    <row r="148" spans="1:13" x14ac:dyDescent="0.35">
      <c r="A148" s="8" t="s">
        <v>43</v>
      </c>
      <c r="B148" s="8" t="s">
        <v>93</v>
      </c>
      <c r="C148" s="8" t="s">
        <v>236</v>
      </c>
      <c r="D148" s="8" t="s">
        <v>973</v>
      </c>
      <c r="E148" s="7">
        <v>0</v>
      </c>
      <c r="F148" s="7">
        <v>0</v>
      </c>
      <c r="G148" s="6">
        <v>0</v>
      </c>
      <c r="H148" s="7">
        <v>0</v>
      </c>
      <c r="I148" s="6">
        <v>0</v>
      </c>
      <c r="J148" s="7">
        <v>0</v>
      </c>
      <c r="K148" s="6">
        <v>0</v>
      </c>
      <c r="L148" s="7">
        <v>0</v>
      </c>
      <c r="M148" s="6">
        <v>0</v>
      </c>
    </row>
    <row r="149" spans="1:13" x14ac:dyDescent="0.35">
      <c r="A149" s="8" t="s">
        <v>43</v>
      </c>
      <c r="B149" s="8" t="s">
        <v>94</v>
      </c>
      <c r="C149" s="8" t="s">
        <v>237</v>
      </c>
      <c r="D149" s="8" t="s">
        <v>973</v>
      </c>
      <c r="E149" s="7">
        <v>16.349447999999999</v>
      </c>
      <c r="F149" s="7">
        <v>3282.97</v>
      </c>
      <c r="G149" s="6">
        <v>53674.75</v>
      </c>
      <c r="H149" s="7">
        <v>0</v>
      </c>
      <c r="I149" s="6">
        <v>0</v>
      </c>
      <c r="J149" s="7">
        <v>0</v>
      </c>
      <c r="K149" s="6">
        <v>0</v>
      </c>
      <c r="L149" s="7">
        <v>0</v>
      </c>
      <c r="M149" s="6">
        <v>0</v>
      </c>
    </row>
    <row r="150" spans="1:13" x14ac:dyDescent="0.35">
      <c r="A150" s="8" t="s">
        <v>43</v>
      </c>
      <c r="B150" s="8" t="s">
        <v>94</v>
      </c>
      <c r="C150" s="8" t="s">
        <v>238</v>
      </c>
      <c r="D150" s="8" t="s">
        <v>973</v>
      </c>
      <c r="E150" s="7">
        <v>16.349440000000001</v>
      </c>
      <c r="F150" s="7">
        <v>477661.83</v>
      </c>
      <c r="G150" s="6">
        <v>7809503.5099999998</v>
      </c>
      <c r="H150" s="7">
        <v>4846.26</v>
      </c>
      <c r="I150" s="6">
        <v>79233.64</v>
      </c>
      <c r="J150" s="7">
        <v>0</v>
      </c>
      <c r="K150" s="6">
        <v>0</v>
      </c>
      <c r="L150" s="7">
        <v>4846.26</v>
      </c>
      <c r="M150" s="6">
        <v>79233.64</v>
      </c>
    </row>
    <row r="151" spans="1:13" x14ac:dyDescent="0.35">
      <c r="A151" s="8" t="s">
        <v>43</v>
      </c>
      <c r="B151" s="8" t="s">
        <v>94</v>
      </c>
      <c r="C151" s="8" t="s">
        <v>239</v>
      </c>
      <c r="D151" s="8" t="s">
        <v>973</v>
      </c>
      <c r="E151" s="7">
        <v>16.349439</v>
      </c>
      <c r="F151" s="7">
        <v>43198.67</v>
      </c>
      <c r="G151" s="6">
        <v>706274.04</v>
      </c>
      <c r="H151" s="7">
        <v>0</v>
      </c>
      <c r="I151" s="6">
        <v>0</v>
      </c>
      <c r="J151" s="7">
        <v>0</v>
      </c>
      <c r="K151" s="6">
        <v>0</v>
      </c>
      <c r="L151" s="7">
        <v>0</v>
      </c>
      <c r="M151" s="6">
        <v>0</v>
      </c>
    </row>
    <row r="152" spans="1:13" x14ac:dyDescent="0.35">
      <c r="A152" s="8" t="s">
        <v>43</v>
      </c>
      <c r="B152" s="8" t="s">
        <v>94</v>
      </c>
      <c r="C152" s="8" t="s">
        <v>240</v>
      </c>
      <c r="D152" s="8" t="s">
        <v>973</v>
      </c>
      <c r="E152" s="7">
        <v>16.349439</v>
      </c>
      <c r="F152" s="7">
        <v>13839927.609999999</v>
      </c>
      <c r="G152" s="6">
        <v>226275066.06</v>
      </c>
      <c r="H152" s="7">
        <v>115246.13</v>
      </c>
      <c r="I152" s="6">
        <v>1884209.69</v>
      </c>
      <c r="J152" s="7">
        <v>231673.02</v>
      </c>
      <c r="K152" s="6">
        <v>3787724.14</v>
      </c>
      <c r="L152" s="7">
        <v>-116426.89</v>
      </c>
      <c r="M152" s="6">
        <v>-1903514.45</v>
      </c>
    </row>
    <row r="153" spans="1:13" x14ac:dyDescent="0.35">
      <c r="A153" s="8" t="s">
        <v>43</v>
      </c>
      <c r="B153" s="8" t="s">
        <v>94</v>
      </c>
      <c r="C153" s="8" t="s">
        <v>241</v>
      </c>
      <c r="D153" s="8" t="s">
        <v>975</v>
      </c>
      <c r="E153" s="7">
        <v>18.670242999999999</v>
      </c>
      <c r="F153" s="7">
        <v>541127.51</v>
      </c>
      <c r="G153" s="6">
        <v>10102982.15</v>
      </c>
      <c r="H153" s="7">
        <v>156.41999999999999</v>
      </c>
      <c r="I153" s="6">
        <v>2920.4</v>
      </c>
      <c r="J153" s="7">
        <v>0</v>
      </c>
      <c r="K153" s="6">
        <v>0</v>
      </c>
      <c r="L153" s="7">
        <v>156.41999999999999</v>
      </c>
      <c r="M153" s="6">
        <v>2920.4</v>
      </c>
    </row>
    <row r="154" spans="1:13" x14ac:dyDescent="0.35">
      <c r="A154" s="8" t="s">
        <v>43</v>
      </c>
      <c r="B154" s="8" t="s">
        <v>93</v>
      </c>
      <c r="C154" s="8" t="s">
        <v>242</v>
      </c>
      <c r="D154" s="8" t="s">
        <v>975</v>
      </c>
      <c r="E154" s="7">
        <v>0</v>
      </c>
      <c r="F154" s="7">
        <v>0</v>
      </c>
      <c r="G154" s="6">
        <v>0</v>
      </c>
      <c r="H154" s="7">
        <v>0</v>
      </c>
      <c r="I154" s="6">
        <v>0</v>
      </c>
      <c r="J154" s="7">
        <v>0</v>
      </c>
      <c r="K154" s="6">
        <v>0</v>
      </c>
      <c r="L154" s="7">
        <v>0</v>
      </c>
      <c r="M154" s="6">
        <v>0</v>
      </c>
    </row>
    <row r="155" spans="1:13" x14ac:dyDescent="0.35">
      <c r="A155" s="8" t="s">
        <v>43</v>
      </c>
      <c r="B155" s="8" t="s">
        <v>93</v>
      </c>
      <c r="C155" s="8" t="s">
        <v>243</v>
      </c>
      <c r="D155" s="8" t="s">
        <v>980</v>
      </c>
      <c r="E155" s="7">
        <v>0</v>
      </c>
      <c r="F155" s="7">
        <v>0</v>
      </c>
      <c r="G155" s="6">
        <v>0</v>
      </c>
      <c r="H155" s="7">
        <v>0</v>
      </c>
      <c r="I155" s="6">
        <v>0</v>
      </c>
      <c r="J155" s="7">
        <v>0</v>
      </c>
      <c r="K155" s="6">
        <v>0</v>
      </c>
      <c r="L155" s="7">
        <v>0</v>
      </c>
      <c r="M155" s="6">
        <v>0</v>
      </c>
    </row>
    <row r="156" spans="1:13" x14ac:dyDescent="0.35">
      <c r="A156" s="8" t="s">
        <v>43</v>
      </c>
      <c r="B156" s="8" t="s">
        <v>93</v>
      </c>
      <c r="C156" s="8" t="s">
        <v>244</v>
      </c>
      <c r="D156" s="8" t="s">
        <v>976</v>
      </c>
      <c r="E156" s="7">
        <v>0</v>
      </c>
      <c r="F156" s="7">
        <v>0</v>
      </c>
      <c r="G156" s="6">
        <v>0</v>
      </c>
      <c r="H156" s="7">
        <v>0</v>
      </c>
      <c r="I156" s="6">
        <v>0</v>
      </c>
      <c r="J156" s="7">
        <v>0</v>
      </c>
      <c r="K156" s="6">
        <v>0</v>
      </c>
      <c r="L156" s="7">
        <v>0</v>
      </c>
      <c r="M156" s="6">
        <v>0</v>
      </c>
    </row>
    <row r="157" spans="1:13" x14ac:dyDescent="0.35">
      <c r="A157" s="8" t="s">
        <v>43</v>
      </c>
      <c r="B157" s="8" t="s">
        <v>93</v>
      </c>
      <c r="C157" s="8" t="s">
        <v>245</v>
      </c>
      <c r="D157" s="8" t="s">
        <v>973</v>
      </c>
      <c r="E157" s="7">
        <v>0</v>
      </c>
      <c r="F157" s="7">
        <v>0</v>
      </c>
      <c r="G157" s="6">
        <v>0</v>
      </c>
      <c r="H157" s="7">
        <v>0</v>
      </c>
      <c r="I157" s="6">
        <v>0</v>
      </c>
      <c r="J157" s="7">
        <v>0</v>
      </c>
      <c r="K157" s="6">
        <v>0</v>
      </c>
      <c r="L157" s="7">
        <v>0</v>
      </c>
      <c r="M157" s="6">
        <v>0</v>
      </c>
    </row>
    <row r="158" spans="1:13" x14ac:dyDescent="0.35">
      <c r="A158" s="8" t="s">
        <v>43</v>
      </c>
      <c r="B158" s="8" t="s">
        <v>93</v>
      </c>
      <c r="C158" s="8" t="s">
        <v>246</v>
      </c>
      <c r="D158" s="8" t="s">
        <v>973</v>
      </c>
      <c r="E158" s="7">
        <v>0</v>
      </c>
      <c r="F158" s="7">
        <v>0</v>
      </c>
      <c r="G158" s="6">
        <v>0</v>
      </c>
      <c r="H158" s="7">
        <v>0</v>
      </c>
      <c r="I158" s="6">
        <v>0</v>
      </c>
      <c r="J158" s="7">
        <v>0</v>
      </c>
      <c r="K158" s="6">
        <v>0</v>
      </c>
      <c r="L158" s="7">
        <v>0</v>
      </c>
      <c r="M158" s="6">
        <v>0</v>
      </c>
    </row>
    <row r="159" spans="1:13" x14ac:dyDescent="0.35">
      <c r="A159" s="8" t="s">
        <v>43</v>
      </c>
      <c r="B159" s="8" t="s">
        <v>93</v>
      </c>
      <c r="C159" s="8" t="s">
        <v>247</v>
      </c>
      <c r="D159" s="8" t="s">
        <v>975</v>
      </c>
      <c r="E159" s="7">
        <v>0</v>
      </c>
      <c r="F159" s="7">
        <v>0</v>
      </c>
      <c r="G159" s="6">
        <v>0</v>
      </c>
      <c r="H159" s="7">
        <v>0</v>
      </c>
      <c r="I159" s="6">
        <v>0</v>
      </c>
      <c r="J159" s="7">
        <v>0</v>
      </c>
      <c r="K159" s="6">
        <v>0</v>
      </c>
      <c r="L159" s="7">
        <v>0</v>
      </c>
      <c r="M159" s="6">
        <v>0</v>
      </c>
    </row>
    <row r="160" spans="1:13" x14ac:dyDescent="0.35">
      <c r="A160" s="8" t="s">
        <v>43</v>
      </c>
      <c r="B160" s="8" t="s">
        <v>94</v>
      </c>
      <c r="C160" s="8" t="s">
        <v>248</v>
      </c>
      <c r="D160" s="8" t="s">
        <v>973</v>
      </c>
      <c r="E160" s="7">
        <v>16.349439</v>
      </c>
      <c r="F160" s="7">
        <v>119389.86</v>
      </c>
      <c r="G160" s="6">
        <v>1951957.3</v>
      </c>
      <c r="H160" s="7">
        <v>0</v>
      </c>
      <c r="I160" s="6">
        <v>0</v>
      </c>
      <c r="J160" s="7">
        <v>0</v>
      </c>
      <c r="K160" s="6">
        <v>0</v>
      </c>
      <c r="L160" s="7">
        <v>0</v>
      </c>
      <c r="M160" s="6">
        <v>0</v>
      </c>
    </row>
    <row r="161" spans="1:13" x14ac:dyDescent="0.35">
      <c r="A161" s="8" t="s">
        <v>43</v>
      </c>
      <c r="B161" s="8" t="s">
        <v>93</v>
      </c>
      <c r="C161" s="8" t="s">
        <v>249</v>
      </c>
      <c r="D161" s="8" t="s">
        <v>973</v>
      </c>
      <c r="E161" s="7">
        <v>0</v>
      </c>
      <c r="F161" s="7">
        <v>0</v>
      </c>
      <c r="G161" s="6">
        <v>0</v>
      </c>
      <c r="H161" s="7">
        <v>0</v>
      </c>
      <c r="I161" s="6">
        <v>0</v>
      </c>
      <c r="J161" s="7">
        <v>0</v>
      </c>
      <c r="K161" s="6">
        <v>0</v>
      </c>
      <c r="L161" s="7">
        <v>0</v>
      </c>
      <c r="M161" s="6">
        <v>0</v>
      </c>
    </row>
    <row r="162" spans="1:13" x14ac:dyDescent="0.35">
      <c r="A162" s="8" t="s">
        <v>43</v>
      </c>
      <c r="B162" s="8" t="s">
        <v>93</v>
      </c>
      <c r="C162" s="8" t="s">
        <v>250</v>
      </c>
      <c r="D162" s="8" t="s">
        <v>973</v>
      </c>
      <c r="E162" s="7">
        <v>0</v>
      </c>
      <c r="F162" s="7">
        <v>0</v>
      </c>
      <c r="G162" s="6">
        <v>0</v>
      </c>
      <c r="H162" s="7">
        <v>0</v>
      </c>
      <c r="I162" s="6">
        <v>0</v>
      </c>
      <c r="J162" s="7">
        <v>0</v>
      </c>
      <c r="K162" s="6">
        <v>0</v>
      </c>
      <c r="L162" s="7">
        <v>0</v>
      </c>
      <c r="M162" s="6">
        <v>0</v>
      </c>
    </row>
    <row r="163" spans="1:13" x14ac:dyDescent="0.35">
      <c r="A163" s="8" t="s">
        <v>43</v>
      </c>
      <c r="B163" s="8" t="s">
        <v>93</v>
      </c>
      <c r="C163" s="8" t="s">
        <v>251</v>
      </c>
      <c r="D163" s="8" t="s">
        <v>975</v>
      </c>
      <c r="E163" s="7">
        <v>0</v>
      </c>
      <c r="F163" s="7">
        <v>0</v>
      </c>
      <c r="G163" s="6">
        <v>0</v>
      </c>
      <c r="H163" s="7">
        <v>0</v>
      </c>
      <c r="I163" s="6">
        <v>0</v>
      </c>
      <c r="J163" s="7">
        <v>0</v>
      </c>
      <c r="K163" s="6">
        <v>0</v>
      </c>
      <c r="L163" s="7">
        <v>0</v>
      </c>
      <c r="M163" s="6">
        <v>0</v>
      </c>
    </row>
    <row r="164" spans="1:13" x14ac:dyDescent="0.35">
      <c r="A164" s="8" t="s">
        <v>43</v>
      </c>
      <c r="B164" s="8" t="s">
        <v>94</v>
      </c>
      <c r="C164" s="8" t="s">
        <v>252</v>
      </c>
      <c r="D164" s="8" t="s">
        <v>973</v>
      </c>
      <c r="E164" s="7">
        <v>16.349440000000001</v>
      </c>
      <c r="F164" s="7">
        <v>68776.86</v>
      </c>
      <c r="G164" s="6">
        <v>1124463.18</v>
      </c>
      <c r="H164" s="7">
        <v>0</v>
      </c>
      <c r="I164" s="6">
        <v>0</v>
      </c>
      <c r="J164" s="7">
        <v>0</v>
      </c>
      <c r="K164" s="6">
        <v>0</v>
      </c>
      <c r="L164" s="7">
        <v>0</v>
      </c>
      <c r="M164" s="6">
        <v>0</v>
      </c>
    </row>
    <row r="165" spans="1:13" x14ac:dyDescent="0.35">
      <c r="A165" s="8" t="s">
        <v>43</v>
      </c>
      <c r="B165" s="8" t="s">
        <v>93</v>
      </c>
      <c r="C165" s="8" t="s">
        <v>253</v>
      </c>
      <c r="D165" s="8" t="s">
        <v>973</v>
      </c>
      <c r="E165" s="7">
        <v>0</v>
      </c>
      <c r="F165" s="7">
        <v>0</v>
      </c>
      <c r="G165" s="6">
        <v>0</v>
      </c>
      <c r="H165" s="7">
        <v>0</v>
      </c>
      <c r="I165" s="6">
        <v>0</v>
      </c>
      <c r="J165" s="7">
        <v>0</v>
      </c>
      <c r="K165" s="6">
        <v>0</v>
      </c>
      <c r="L165" s="7">
        <v>0</v>
      </c>
      <c r="M165" s="6">
        <v>0</v>
      </c>
    </row>
    <row r="166" spans="1:13" x14ac:dyDescent="0.35">
      <c r="A166" s="8" t="s">
        <v>43</v>
      </c>
      <c r="B166" s="8" t="s">
        <v>93</v>
      </c>
      <c r="C166" s="8" t="s">
        <v>254</v>
      </c>
      <c r="D166" s="8" t="s">
        <v>973</v>
      </c>
      <c r="E166" s="7">
        <v>0</v>
      </c>
      <c r="F166" s="7">
        <v>0</v>
      </c>
      <c r="G166" s="6">
        <v>0</v>
      </c>
      <c r="H166" s="7">
        <v>0</v>
      </c>
      <c r="I166" s="6">
        <v>0</v>
      </c>
      <c r="J166" s="7">
        <v>0</v>
      </c>
      <c r="K166" s="6">
        <v>0</v>
      </c>
      <c r="L166" s="7">
        <v>0</v>
      </c>
      <c r="M166" s="6">
        <v>0</v>
      </c>
    </row>
    <row r="167" spans="1:13" x14ac:dyDescent="0.35">
      <c r="A167" s="8" t="s">
        <v>43</v>
      </c>
      <c r="B167" s="8" t="s">
        <v>93</v>
      </c>
      <c r="C167" s="8" t="s">
        <v>255</v>
      </c>
      <c r="D167" s="8" t="s">
        <v>978</v>
      </c>
      <c r="E167" s="7">
        <v>0</v>
      </c>
      <c r="F167" s="7">
        <v>0</v>
      </c>
      <c r="G167" s="6">
        <v>0</v>
      </c>
      <c r="H167" s="7">
        <v>0</v>
      </c>
      <c r="I167" s="6">
        <v>0</v>
      </c>
      <c r="J167" s="7">
        <v>0</v>
      </c>
      <c r="K167" s="6">
        <v>0</v>
      </c>
      <c r="L167" s="7">
        <v>0</v>
      </c>
      <c r="M167" s="6">
        <v>0</v>
      </c>
    </row>
    <row r="168" spans="1:13" x14ac:dyDescent="0.35">
      <c r="A168" s="8" t="s">
        <v>43</v>
      </c>
      <c r="B168" s="8" t="s">
        <v>93</v>
      </c>
      <c r="C168" s="8" t="s">
        <v>256</v>
      </c>
      <c r="D168" s="8" t="s">
        <v>973</v>
      </c>
      <c r="E168" s="7">
        <v>0</v>
      </c>
      <c r="F168" s="7">
        <v>0</v>
      </c>
      <c r="G168" s="6">
        <v>0</v>
      </c>
      <c r="H168" s="7">
        <v>0</v>
      </c>
      <c r="I168" s="6">
        <v>0</v>
      </c>
      <c r="J168" s="7">
        <v>0</v>
      </c>
      <c r="K168" s="6">
        <v>0</v>
      </c>
      <c r="L168" s="7">
        <v>0</v>
      </c>
      <c r="M168" s="6">
        <v>0</v>
      </c>
    </row>
    <row r="169" spans="1:13" x14ac:dyDescent="0.35">
      <c r="A169" s="8" t="s">
        <v>43</v>
      </c>
      <c r="B169" s="8" t="s">
        <v>93</v>
      </c>
      <c r="C169" s="8" t="s">
        <v>257</v>
      </c>
      <c r="D169" s="8" t="s">
        <v>975</v>
      </c>
      <c r="E169" s="7">
        <v>0</v>
      </c>
      <c r="F169" s="7">
        <v>0</v>
      </c>
      <c r="G169" s="6">
        <v>0</v>
      </c>
      <c r="H169" s="7">
        <v>0</v>
      </c>
      <c r="I169" s="6">
        <v>0</v>
      </c>
      <c r="J169" s="7">
        <v>0</v>
      </c>
      <c r="K169" s="6">
        <v>0</v>
      </c>
      <c r="L169" s="7">
        <v>0</v>
      </c>
      <c r="M169" s="6">
        <v>0</v>
      </c>
    </row>
    <row r="170" spans="1:13" x14ac:dyDescent="0.35">
      <c r="A170" s="8" t="s">
        <v>43</v>
      </c>
      <c r="B170" s="8" t="s">
        <v>94</v>
      </c>
      <c r="C170" s="8" t="s">
        <v>258</v>
      </c>
      <c r="D170" s="8" t="s">
        <v>973</v>
      </c>
      <c r="E170" s="7">
        <v>16.349440000000001</v>
      </c>
      <c r="F170" s="7">
        <v>3135693.51</v>
      </c>
      <c r="G170" s="6">
        <v>51266832.960000001</v>
      </c>
      <c r="H170" s="7">
        <v>0</v>
      </c>
      <c r="I170" s="6">
        <v>0</v>
      </c>
      <c r="J170" s="7">
        <v>58559.31</v>
      </c>
      <c r="K170" s="6">
        <v>957411.93</v>
      </c>
      <c r="L170" s="7">
        <v>-58559.31</v>
      </c>
      <c r="M170" s="6">
        <v>-957411.93</v>
      </c>
    </row>
    <row r="171" spans="1:13" x14ac:dyDescent="0.35">
      <c r="A171" s="8" t="s">
        <v>43</v>
      </c>
      <c r="B171" s="8" t="s">
        <v>94</v>
      </c>
      <c r="C171" s="8" t="s">
        <v>259</v>
      </c>
      <c r="D171" s="8" t="s">
        <v>975</v>
      </c>
      <c r="E171" s="7">
        <v>18.670241999999998</v>
      </c>
      <c r="F171" s="7">
        <v>174718.07</v>
      </c>
      <c r="G171" s="6">
        <v>3262028.76</v>
      </c>
      <c r="H171" s="7">
        <v>0</v>
      </c>
      <c r="I171" s="6">
        <v>0</v>
      </c>
      <c r="J171" s="7">
        <v>0</v>
      </c>
      <c r="K171" s="6">
        <v>0</v>
      </c>
      <c r="L171" s="7">
        <v>0</v>
      </c>
      <c r="M171" s="6">
        <v>0</v>
      </c>
    </row>
    <row r="172" spans="1:13" x14ac:dyDescent="0.35">
      <c r="A172" s="8" t="s">
        <v>43</v>
      </c>
      <c r="B172" s="8" t="s">
        <v>93</v>
      </c>
      <c r="C172" s="8" t="s">
        <v>260</v>
      </c>
      <c r="D172" s="8" t="s">
        <v>975</v>
      </c>
      <c r="E172" s="7">
        <v>0</v>
      </c>
      <c r="F172" s="7">
        <v>0</v>
      </c>
      <c r="G172" s="6">
        <v>0</v>
      </c>
      <c r="H172" s="7">
        <v>0</v>
      </c>
      <c r="I172" s="6">
        <v>0</v>
      </c>
      <c r="J172" s="7">
        <v>0</v>
      </c>
      <c r="K172" s="6">
        <v>0</v>
      </c>
      <c r="L172" s="7">
        <v>0</v>
      </c>
      <c r="M172" s="6">
        <v>0</v>
      </c>
    </row>
    <row r="173" spans="1:13" x14ac:dyDescent="0.35">
      <c r="A173" s="8" t="s">
        <v>43</v>
      </c>
      <c r="B173" s="8" t="s">
        <v>93</v>
      </c>
      <c r="C173" s="8" t="s">
        <v>261</v>
      </c>
      <c r="D173" s="8" t="s">
        <v>975</v>
      </c>
      <c r="E173" s="7">
        <v>0</v>
      </c>
      <c r="F173" s="7">
        <v>0</v>
      </c>
      <c r="G173" s="6">
        <v>0</v>
      </c>
      <c r="H173" s="7">
        <v>0</v>
      </c>
      <c r="I173" s="6">
        <v>0</v>
      </c>
      <c r="J173" s="7">
        <v>0</v>
      </c>
      <c r="K173" s="6">
        <v>0</v>
      </c>
      <c r="L173" s="7">
        <v>0</v>
      </c>
      <c r="M173" s="6">
        <v>0</v>
      </c>
    </row>
    <row r="174" spans="1:13" x14ac:dyDescent="0.35">
      <c r="A174" s="8" t="s">
        <v>43</v>
      </c>
      <c r="B174" s="8" t="s">
        <v>93</v>
      </c>
      <c r="C174" s="8" t="s">
        <v>262</v>
      </c>
      <c r="D174" s="8" t="s">
        <v>976</v>
      </c>
      <c r="E174" s="7">
        <v>0</v>
      </c>
      <c r="F174" s="7">
        <v>0</v>
      </c>
      <c r="G174" s="6">
        <v>0</v>
      </c>
      <c r="H174" s="7">
        <v>0</v>
      </c>
      <c r="I174" s="6">
        <v>0</v>
      </c>
      <c r="J174" s="7">
        <v>0</v>
      </c>
      <c r="K174" s="6">
        <v>0</v>
      </c>
      <c r="L174" s="7">
        <v>0</v>
      </c>
      <c r="M174" s="6">
        <v>0</v>
      </c>
    </row>
    <row r="175" spans="1:13" x14ac:dyDescent="0.35">
      <c r="A175" s="8" t="s">
        <v>43</v>
      </c>
      <c r="B175" s="8" t="s">
        <v>94</v>
      </c>
      <c r="C175" s="8" t="s">
        <v>263</v>
      </c>
      <c r="D175" s="8" t="s">
        <v>973</v>
      </c>
      <c r="E175" s="7">
        <v>16.349440000000001</v>
      </c>
      <c r="F175" s="7">
        <v>300668.56</v>
      </c>
      <c r="G175" s="6">
        <v>4915762.6399999997</v>
      </c>
      <c r="H175" s="7">
        <v>0</v>
      </c>
      <c r="I175" s="6">
        <v>0</v>
      </c>
      <c r="J175" s="7">
        <v>0</v>
      </c>
      <c r="K175" s="6">
        <v>0</v>
      </c>
      <c r="L175" s="7">
        <v>0</v>
      </c>
      <c r="M175" s="6">
        <v>0</v>
      </c>
    </row>
    <row r="176" spans="1:13" x14ac:dyDescent="0.35">
      <c r="A176" s="8" t="s">
        <v>43</v>
      </c>
      <c r="B176" s="8" t="s">
        <v>93</v>
      </c>
      <c r="C176" s="8" t="s">
        <v>264</v>
      </c>
      <c r="D176" s="8" t="s">
        <v>973</v>
      </c>
      <c r="E176" s="7">
        <v>0</v>
      </c>
      <c r="F176" s="7">
        <v>0</v>
      </c>
      <c r="G176" s="6">
        <v>0</v>
      </c>
      <c r="H176" s="7">
        <v>0</v>
      </c>
      <c r="I176" s="6">
        <v>0</v>
      </c>
      <c r="J176" s="7">
        <v>0</v>
      </c>
      <c r="K176" s="6">
        <v>0</v>
      </c>
      <c r="L176" s="7">
        <v>0</v>
      </c>
      <c r="M176" s="6">
        <v>0</v>
      </c>
    </row>
    <row r="177" spans="1:13" x14ac:dyDescent="0.35">
      <c r="A177" s="8" t="s">
        <v>43</v>
      </c>
      <c r="B177" s="8" t="s">
        <v>93</v>
      </c>
      <c r="C177" s="8" t="s">
        <v>265</v>
      </c>
      <c r="D177" s="8" t="s">
        <v>973</v>
      </c>
      <c r="E177" s="7">
        <v>0</v>
      </c>
      <c r="F177" s="7">
        <v>0</v>
      </c>
      <c r="G177" s="6">
        <v>0</v>
      </c>
      <c r="H177" s="7">
        <v>0</v>
      </c>
      <c r="I177" s="6">
        <v>0</v>
      </c>
      <c r="J177" s="7">
        <v>0</v>
      </c>
      <c r="K177" s="6">
        <v>0</v>
      </c>
      <c r="L177" s="7">
        <v>0</v>
      </c>
      <c r="M177" s="6">
        <v>0</v>
      </c>
    </row>
    <row r="178" spans="1:13" x14ac:dyDescent="0.35">
      <c r="A178" s="8" t="s">
        <v>43</v>
      </c>
      <c r="B178" s="8" t="s">
        <v>93</v>
      </c>
      <c r="C178" s="8" t="s">
        <v>266</v>
      </c>
      <c r="D178" s="8" t="s">
        <v>973</v>
      </c>
      <c r="E178" s="7">
        <v>0</v>
      </c>
      <c r="F178" s="7">
        <v>0</v>
      </c>
      <c r="G178" s="6">
        <v>0</v>
      </c>
      <c r="H178" s="7">
        <v>0</v>
      </c>
      <c r="I178" s="6">
        <v>0</v>
      </c>
      <c r="J178" s="7">
        <v>0</v>
      </c>
      <c r="K178" s="6">
        <v>0</v>
      </c>
      <c r="L178" s="7">
        <v>0</v>
      </c>
      <c r="M178" s="6">
        <v>0</v>
      </c>
    </row>
    <row r="179" spans="1:13" x14ac:dyDescent="0.35">
      <c r="A179" s="8" t="s">
        <v>43</v>
      </c>
      <c r="B179" s="8" t="s">
        <v>94</v>
      </c>
      <c r="C179" s="8" t="s">
        <v>267</v>
      </c>
      <c r="D179" s="8" t="s">
        <v>973</v>
      </c>
      <c r="E179" s="7">
        <v>16.349439</v>
      </c>
      <c r="F179" s="7">
        <v>6173169.7699999996</v>
      </c>
      <c r="G179" s="6">
        <v>100927868.73999999</v>
      </c>
      <c r="H179" s="7">
        <v>24952.11</v>
      </c>
      <c r="I179" s="6">
        <v>407953.03</v>
      </c>
      <c r="J179" s="7">
        <v>153463.46</v>
      </c>
      <c r="K179" s="6">
        <v>2509041.63</v>
      </c>
      <c r="L179" s="7">
        <v>-128511.35</v>
      </c>
      <c r="M179" s="6">
        <v>-2101088.61</v>
      </c>
    </row>
    <row r="180" spans="1:13" x14ac:dyDescent="0.35">
      <c r="A180" s="8" t="s">
        <v>43</v>
      </c>
      <c r="B180" s="8" t="s">
        <v>93</v>
      </c>
      <c r="C180" s="8" t="s">
        <v>268</v>
      </c>
      <c r="D180" s="8" t="s">
        <v>981</v>
      </c>
      <c r="E180" s="7">
        <v>0</v>
      </c>
      <c r="F180" s="7">
        <v>0</v>
      </c>
      <c r="G180" s="6">
        <v>0</v>
      </c>
      <c r="H180" s="7">
        <v>0</v>
      </c>
      <c r="I180" s="6">
        <v>0</v>
      </c>
      <c r="J180" s="7">
        <v>0</v>
      </c>
      <c r="K180" s="6">
        <v>0</v>
      </c>
      <c r="L180" s="7">
        <v>0</v>
      </c>
      <c r="M180" s="6">
        <v>0</v>
      </c>
    </row>
    <row r="181" spans="1:13" x14ac:dyDescent="0.35">
      <c r="A181" s="8" t="s">
        <v>43</v>
      </c>
      <c r="B181" s="8" t="s">
        <v>94</v>
      </c>
      <c r="C181" s="8" t="s">
        <v>269</v>
      </c>
      <c r="D181" s="8" t="s">
        <v>973</v>
      </c>
      <c r="E181" s="7">
        <v>16.349440000000001</v>
      </c>
      <c r="F181" s="7">
        <v>197816.19</v>
      </c>
      <c r="G181" s="6">
        <v>3234183.96</v>
      </c>
      <c r="H181" s="7">
        <v>2.7</v>
      </c>
      <c r="I181" s="6">
        <v>44.14</v>
      </c>
      <c r="J181" s="7">
        <v>0</v>
      </c>
      <c r="K181" s="6">
        <v>0</v>
      </c>
      <c r="L181" s="7">
        <v>2.7</v>
      </c>
      <c r="M181" s="6">
        <v>44.14</v>
      </c>
    </row>
    <row r="182" spans="1:13" x14ac:dyDescent="0.35">
      <c r="A182" s="8" t="s">
        <v>43</v>
      </c>
      <c r="B182" s="8" t="s">
        <v>94</v>
      </c>
      <c r="C182" s="8" t="s">
        <v>270</v>
      </c>
      <c r="D182" s="8" t="s">
        <v>975</v>
      </c>
      <c r="E182" s="7">
        <v>18.670241999999998</v>
      </c>
      <c r="F182" s="7">
        <v>107884.87</v>
      </c>
      <c r="G182" s="6">
        <v>2014236.7</v>
      </c>
      <c r="H182" s="7">
        <v>0</v>
      </c>
      <c r="I182" s="6">
        <v>0</v>
      </c>
      <c r="J182" s="7">
        <v>0</v>
      </c>
      <c r="K182" s="6">
        <v>0</v>
      </c>
      <c r="L182" s="7">
        <v>0</v>
      </c>
      <c r="M182" s="6">
        <v>0</v>
      </c>
    </row>
    <row r="183" spans="1:13" x14ac:dyDescent="0.35">
      <c r="A183" s="8" t="s">
        <v>43</v>
      </c>
      <c r="B183" s="8" t="s">
        <v>93</v>
      </c>
      <c r="C183" s="8" t="s">
        <v>271</v>
      </c>
      <c r="D183" s="8" t="s">
        <v>976</v>
      </c>
      <c r="E183" s="7">
        <v>0</v>
      </c>
      <c r="F183" s="7">
        <v>0</v>
      </c>
      <c r="G183" s="6">
        <v>0</v>
      </c>
      <c r="H183" s="7">
        <v>0</v>
      </c>
      <c r="I183" s="6">
        <v>0</v>
      </c>
      <c r="J183" s="7">
        <v>0</v>
      </c>
      <c r="K183" s="6">
        <v>0</v>
      </c>
      <c r="L183" s="7">
        <v>0</v>
      </c>
      <c r="M183" s="6">
        <v>0</v>
      </c>
    </row>
    <row r="184" spans="1:13" x14ac:dyDescent="0.35">
      <c r="A184" s="8" t="s">
        <v>43</v>
      </c>
      <c r="B184" s="8" t="s">
        <v>93</v>
      </c>
      <c r="C184" s="8" t="s">
        <v>272</v>
      </c>
      <c r="D184" s="8" t="s">
        <v>973</v>
      </c>
      <c r="E184" s="7">
        <v>0</v>
      </c>
      <c r="F184" s="7">
        <v>0</v>
      </c>
      <c r="G184" s="6">
        <v>0</v>
      </c>
      <c r="H184" s="7">
        <v>0</v>
      </c>
      <c r="I184" s="6">
        <v>0</v>
      </c>
      <c r="J184" s="7">
        <v>0</v>
      </c>
      <c r="K184" s="6">
        <v>0</v>
      </c>
      <c r="L184" s="7">
        <v>0</v>
      </c>
      <c r="M184" s="6">
        <v>0</v>
      </c>
    </row>
    <row r="185" spans="1:13" x14ac:dyDescent="0.35">
      <c r="A185" s="8" t="s">
        <v>43</v>
      </c>
      <c r="B185" s="8" t="s">
        <v>94</v>
      </c>
      <c r="C185" s="8" t="s">
        <v>273</v>
      </c>
      <c r="D185" s="8" t="s">
        <v>973</v>
      </c>
      <c r="E185" s="7">
        <v>16.349440000000001</v>
      </c>
      <c r="F185" s="7">
        <v>589795.94999999995</v>
      </c>
      <c r="G185" s="6">
        <v>9642833.5099999998</v>
      </c>
      <c r="H185" s="7">
        <v>0</v>
      </c>
      <c r="I185" s="6">
        <v>0</v>
      </c>
      <c r="J185" s="7">
        <v>0</v>
      </c>
      <c r="K185" s="6">
        <v>0</v>
      </c>
      <c r="L185" s="7">
        <v>0</v>
      </c>
      <c r="M185" s="6">
        <v>0</v>
      </c>
    </row>
    <row r="186" spans="1:13" x14ac:dyDescent="0.35">
      <c r="A186" s="8" t="s">
        <v>43</v>
      </c>
      <c r="B186" s="8" t="s">
        <v>93</v>
      </c>
      <c r="C186" s="8" t="s">
        <v>274</v>
      </c>
      <c r="D186" s="8" t="s">
        <v>975</v>
      </c>
      <c r="E186" s="7">
        <v>0</v>
      </c>
      <c r="F186" s="7">
        <v>0</v>
      </c>
      <c r="G186" s="6">
        <v>0</v>
      </c>
      <c r="H186" s="7">
        <v>0</v>
      </c>
      <c r="I186" s="6">
        <v>0</v>
      </c>
      <c r="J186" s="7">
        <v>0</v>
      </c>
      <c r="K186" s="6">
        <v>0</v>
      </c>
      <c r="L186" s="7">
        <v>0</v>
      </c>
      <c r="M186" s="6">
        <v>0</v>
      </c>
    </row>
    <row r="187" spans="1:13" x14ac:dyDescent="0.35">
      <c r="A187" s="8" t="s">
        <v>43</v>
      </c>
      <c r="B187" s="8" t="s">
        <v>93</v>
      </c>
      <c r="C187" s="8" t="s">
        <v>275</v>
      </c>
      <c r="D187" s="8" t="s">
        <v>976</v>
      </c>
      <c r="E187" s="7">
        <v>0</v>
      </c>
      <c r="F187" s="7">
        <v>0</v>
      </c>
      <c r="G187" s="6">
        <v>0</v>
      </c>
      <c r="H187" s="7">
        <v>0</v>
      </c>
      <c r="I187" s="6">
        <v>0</v>
      </c>
      <c r="J187" s="7">
        <v>0</v>
      </c>
      <c r="K187" s="6">
        <v>0</v>
      </c>
      <c r="L187" s="7">
        <v>0</v>
      </c>
      <c r="M187" s="6">
        <v>0</v>
      </c>
    </row>
    <row r="188" spans="1:13" x14ac:dyDescent="0.35">
      <c r="A188" s="8" t="s">
        <v>43</v>
      </c>
      <c r="B188" s="8" t="s">
        <v>93</v>
      </c>
      <c r="C188" s="8" t="s">
        <v>276</v>
      </c>
      <c r="D188" s="8" t="s">
        <v>973</v>
      </c>
      <c r="E188" s="7">
        <v>0</v>
      </c>
      <c r="F188" s="7">
        <v>0</v>
      </c>
      <c r="G188" s="6">
        <v>0</v>
      </c>
      <c r="H188" s="7">
        <v>0</v>
      </c>
      <c r="I188" s="6">
        <v>0</v>
      </c>
      <c r="J188" s="7">
        <v>0</v>
      </c>
      <c r="K188" s="6">
        <v>0</v>
      </c>
      <c r="L188" s="7">
        <v>0</v>
      </c>
      <c r="M188" s="6">
        <v>0</v>
      </c>
    </row>
    <row r="189" spans="1:13" x14ac:dyDescent="0.35">
      <c r="A189" s="8" t="s">
        <v>43</v>
      </c>
      <c r="B189" s="8" t="s">
        <v>93</v>
      </c>
      <c r="C189" s="8" t="s">
        <v>277</v>
      </c>
      <c r="D189" s="8" t="s">
        <v>976</v>
      </c>
      <c r="E189" s="7">
        <v>0</v>
      </c>
      <c r="F189" s="7">
        <v>0</v>
      </c>
      <c r="G189" s="6">
        <v>0</v>
      </c>
      <c r="H189" s="7">
        <v>0</v>
      </c>
      <c r="I189" s="6">
        <v>0</v>
      </c>
      <c r="J189" s="7">
        <v>0</v>
      </c>
      <c r="K189" s="6">
        <v>0</v>
      </c>
      <c r="L189" s="7">
        <v>0</v>
      </c>
      <c r="M189" s="6">
        <v>0</v>
      </c>
    </row>
    <row r="190" spans="1:13" x14ac:dyDescent="0.35">
      <c r="A190" s="8" t="s">
        <v>43</v>
      </c>
      <c r="B190" s="8" t="s">
        <v>93</v>
      </c>
      <c r="C190" s="8" t="s">
        <v>278</v>
      </c>
      <c r="D190" s="8" t="s">
        <v>973</v>
      </c>
      <c r="E190" s="7">
        <v>0</v>
      </c>
      <c r="F190" s="7">
        <v>0</v>
      </c>
      <c r="G190" s="6">
        <v>0</v>
      </c>
      <c r="H190" s="7">
        <v>0</v>
      </c>
      <c r="I190" s="6">
        <v>0</v>
      </c>
      <c r="J190" s="7">
        <v>0</v>
      </c>
      <c r="K190" s="6">
        <v>0</v>
      </c>
      <c r="L190" s="7">
        <v>0</v>
      </c>
      <c r="M190" s="6">
        <v>0</v>
      </c>
    </row>
    <row r="191" spans="1:13" x14ac:dyDescent="0.35">
      <c r="A191" s="8" t="s">
        <v>43</v>
      </c>
      <c r="B191" s="8" t="s">
        <v>93</v>
      </c>
      <c r="C191" s="8" t="s">
        <v>279</v>
      </c>
      <c r="D191" s="8" t="s">
        <v>975</v>
      </c>
      <c r="E191" s="7">
        <v>0</v>
      </c>
      <c r="F191" s="7">
        <v>0</v>
      </c>
      <c r="G191" s="6">
        <v>0</v>
      </c>
      <c r="H191" s="7">
        <v>0</v>
      </c>
      <c r="I191" s="6">
        <v>0</v>
      </c>
      <c r="J191" s="7">
        <v>0</v>
      </c>
      <c r="K191" s="6">
        <v>0</v>
      </c>
      <c r="L191" s="7">
        <v>0</v>
      </c>
      <c r="M191" s="6">
        <v>0</v>
      </c>
    </row>
    <row r="192" spans="1:13" x14ac:dyDescent="0.35">
      <c r="A192" s="8" t="s">
        <v>43</v>
      </c>
      <c r="B192" s="8" t="s">
        <v>94</v>
      </c>
      <c r="C192" s="8" t="s">
        <v>280</v>
      </c>
      <c r="D192" s="8" t="s">
        <v>973</v>
      </c>
      <c r="E192" s="7">
        <v>16.349439</v>
      </c>
      <c r="F192" s="7">
        <v>134696.76</v>
      </c>
      <c r="G192" s="6">
        <v>2202216.5499999998</v>
      </c>
      <c r="H192" s="7">
        <v>0</v>
      </c>
      <c r="I192" s="6">
        <v>0</v>
      </c>
      <c r="J192" s="7">
        <v>0</v>
      </c>
      <c r="K192" s="6">
        <v>0</v>
      </c>
      <c r="L192" s="7">
        <v>0</v>
      </c>
      <c r="M192" s="6">
        <v>0</v>
      </c>
    </row>
    <row r="193" spans="1:13" x14ac:dyDescent="0.35">
      <c r="A193" s="8" t="s">
        <v>43</v>
      </c>
      <c r="B193" s="8" t="s">
        <v>93</v>
      </c>
      <c r="C193" s="8" t="s">
        <v>281</v>
      </c>
      <c r="D193" s="8" t="s">
        <v>973</v>
      </c>
      <c r="E193" s="7">
        <v>0</v>
      </c>
      <c r="F193" s="7">
        <v>0</v>
      </c>
      <c r="G193" s="6">
        <v>0</v>
      </c>
      <c r="H193" s="7">
        <v>0</v>
      </c>
      <c r="I193" s="6">
        <v>0</v>
      </c>
      <c r="J193" s="7">
        <v>0</v>
      </c>
      <c r="K193" s="6">
        <v>0</v>
      </c>
      <c r="L193" s="7">
        <v>0</v>
      </c>
      <c r="M193" s="6">
        <v>0</v>
      </c>
    </row>
    <row r="194" spans="1:13" x14ac:dyDescent="0.35">
      <c r="A194" s="8" t="s">
        <v>43</v>
      </c>
      <c r="B194" s="8" t="s">
        <v>93</v>
      </c>
      <c r="C194" s="8" t="s">
        <v>282</v>
      </c>
      <c r="D194" s="8" t="s">
        <v>975</v>
      </c>
      <c r="E194" s="7">
        <v>0</v>
      </c>
      <c r="F194" s="7">
        <v>0</v>
      </c>
      <c r="G194" s="6">
        <v>0</v>
      </c>
      <c r="H194" s="7">
        <v>0</v>
      </c>
      <c r="I194" s="6">
        <v>0</v>
      </c>
      <c r="J194" s="7">
        <v>0</v>
      </c>
      <c r="K194" s="6">
        <v>0</v>
      </c>
      <c r="L194" s="7">
        <v>0</v>
      </c>
      <c r="M194" s="6">
        <v>0</v>
      </c>
    </row>
    <row r="195" spans="1:13" x14ac:dyDescent="0.35">
      <c r="A195" s="8" t="s">
        <v>43</v>
      </c>
      <c r="B195" s="8" t="s">
        <v>93</v>
      </c>
      <c r="C195" s="8" t="s">
        <v>283</v>
      </c>
      <c r="D195" s="8" t="s">
        <v>975</v>
      </c>
      <c r="E195" s="7">
        <v>0</v>
      </c>
      <c r="F195" s="7">
        <v>0</v>
      </c>
      <c r="G195" s="6">
        <v>0</v>
      </c>
      <c r="H195" s="7">
        <v>0</v>
      </c>
      <c r="I195" s="6">
        <v>0</v>
      </c>
      <c r="J195" s="7">
        <v>0</v>
      </c>
      <c r="K195" s="6">
        <v>0</v>
      </c>
      <c r="L195" s="7">
        <v>0</v>
      </c>
      <c r="M195" s="6">
        <v>0</v>
      </c>
    </row>
    <row r="196" spans="1:13" x14ac:dyDescent="0.35">
      <c r="A196" s="8" t="s">
        <v>43</v>
      </c>
      <c r="B196" s="8" t="s">
        <v>94</v>
      </c>
      <c r="C196" s="8" t="s">
        <v>284</v>
      </c>
      <c r="D196" s="8" t="s">
        <v>975</v>
      </c>
      <c r="E196" s="7">
        <v>18.670238999999999</v>
      </c>
      <c r="F196" s="7">
        <v>10018.459999999999</v>
      </c>
      <c r="G196" s="6">
        <v>187047.05</v>
      </c>
      <c r="H196" s="7">
        <v>0</v>
      </c>
      <c r="I196" s="6">
        <v>0</v>
      </c>
      <c r="J196" s="7">
        <v>0</v>
      </c>
      <c r="K196" s="6">
        <v>0</v>
      </c>
      <c r="L196" s="7">
        <v>0</v>
      </c>
      <c r="M196" s="6">
        <v>0</v>
      </c>
    </row>
    <row r="197" spans="1:13" x14ac:dyDescent="0.35">
      <c r="A197" s="8" t="s">
        <v>43</v>
      </c>
      <c r="B197" s="8" t="s">
        <v>94</v>
      </c>
      <c r="C197" s="8" t="s">
        <v>285</v>
      </c>
      <c r="D197" s="8" t="s">
        <v>973</v>
      </c>
      <c r="E197" s="7">
        <v>16.349439</v>
      </c>
      <c r="F197" s="7">
        <v>565114.46</v>
      </c>
      <c r="G197" s="6">
        <v>9239304.9199999999</v>
      </c>
      <c r="H197" s="7">
        <v>12.65</v>
      </c>
      <c r="I197" s="6">
        <v>206.82</v>
      </c>
      <c r="J197" s="7">
        <v>0</v>
      </c>
      <c r="K197" s="6">
        <v>0</v>
      </c>
      <c r="L197" s="7">
        <v>12.65</v>
      </c>
      <c r="M197" s="6">
        <v>206.82</v>
      </c>
    </row>
    <row r="198" spans="1:13" x14ac:dyDescent="0.35">
      <c r="A198" s="8" t="s">
        <v>43</v>
      </c>
      <c r="B198" s="8" t="s">
        <v>94</v>
      </c>
      <c r="C198" s="8" t="s">
        <v>286</v>
      </c>
      <c r="D198" s="8" t="s">
        <v>976</v>
      </c>
      <c r="E198" s="7">
        <v>21.674129000000001</v>
      </c>
      <c r="F198" s="7">
        <v>4465.43</v>
      </c>
      <c r="G198" s="6">
        <v>96784.31</v>
      </c>
      <c r="H198" s="7">
        <v>0</v>
      </c>
      <c r="I198" s="6">
        <v>0</v>
      </c>
      <c r="J198" s="7">
        <v>0</v>
      </c>
      <c r="K198" s="6">
        <v>0</v>
      </c>
      <c r="L198" s="7">
        <v>0</v>
      </c>
      <c r="M198" s="6">
        <v>0</v>
      </c>
    </row>
    <row r="199" spans="1:13" x14ac:dyDescent="0.35">
      <c r="A199" s="8" t="s">
        <v>43</v>
      </c>
      <c r="B199" s="8" t="s">
        <v>94</v>
      </c>
      <c r="C199" s="8" t="s">
        <v>287</v>
      </c>
      <c r="D199" s="8" t="s">
        <v>973</v>
      </c>
      <c r="E199" s="7">
        <v>16.348680000000002</v>
      </c>
      <c r="F199" s="7">
        <v>47.35</v>
      </c>
      <c r="G199" s="6">
        <v>774.11</v>
      </c>
      <c r="H199" s="7">
        <v>0</v>
      </c>
      <c r="I199" s="6">
        <v>0</v>
      </c>
      <c r="J199" s="7">
        <v>0</v>
      </c>
      <c r="K199" s="6">
        <v>0</v>
      </c>
      <c r="L199" s="7">
        <v>0</v>
      </c>
      <c r="M199" s="6">
        <v>0</v>
      </c>
    </row>
    <row r="200" spans="1:13" x14ac:dyDescent="0.35">
      <c r="A200" s="8" t="s">
        <v>43</v>
      </c>
      <c r="B200" s="8" t="s">
        <v>94</v>
      </c>
      <c r="C200" s="8" t="s">
        <v>288</v>
      </c>
      <c r="D200" s="8" t="s">
        <v>973</v>
      </c>
      <c r="E200" s="7">
        <v>16.349439</v>
      </c>
      <c r="F200" s="7">
        <v>1244857.03</v>
      </c>
      <c r="G200" s="6">
        <v>20352715.32</v>
      </c>
      <c r="H200" s="7">
        <v>0</v>
      </c>
      <c r="I200" s="6">
        <v>0</v>
      </c>
      <c r="J200" s="7">
        <v>0</v>
      </c>
      <c r="K200" s="6">
        <v>0</v>
      </c>
      <c r="L200" s="7">
        <v>0</v>
      </c>
      <c r="M200" s="6">
        <v>0</v>
      </c>
    </row>
    <row r="201" spans="1:13" x14ac:dyDescent="0.35">
      <c r="A201" s="8" t="s">
        <v>43</v>
      </c>
      <c r="B201" s="8" t="s">
        <v>93</v>
      </c>
      <c r="C201" s="8" t="s">
        <v>289</v>
      </c>
      <c r="D201" s="8" t="s">
        <v>978</v>
      </c>
      <c r="E201" s="7">
        <v>0</v>
      </c>
      <c r="F201" s="7">
        <v>0</v>
      </c>
      <c r="G201" s="6">
        <v>0</v>
      </c>
      <c r="H201" s="7">
        <v>0</v>
      </c>
      <c r="I201" s="6">
        <v>0</v>
      </c>
      <c r="J201" s="7">
        <v>0</v>
      </c>
      <c r="K201" s="6">
        <v>0</v>
      </c>
      <c r="L201" s="7">
        <v>0</v>
      </c>
      <c r="M201" s="6">
        <v>0</v>
      </c>
    </row>
    <row r="202" spans="1:13" x14ac:dyDescent="0.35">
      <c r="A202" s="8" t="s">
        <v>43</v>
      </c>
      <c r="B202" s="8" t="s">
        <v>94</v>
      </c>
      <c r="C202" s="8" t="s">
        <v>290</v>
      </c>
      <c r="D202" s="8" t="s">
        <v>973</v>
      </c>
      <c r="E202" s="7">
        <v>16.349440000000001</v>
      </c>
      <c r="F202" s="7">
        <v>863667.62</v>
      </c>
      <c r="G202" s="6">
        <v>14120481.99</v>
      </c>
      <c r="H202" s="7">
        <v>129.69</v>
      </c>
      <c r="I202" s="6">
        <v>2120.36</v>
      </c>
      <c r="J202" s="7">
        <v>3055.66</v>
      </c>
      <c r="K202" s="6">
        <v>49958.33</v>
      </c>
      <c r="L202" s="7">
        <v>-2925.97</v>
      </c>
      <c r="M202" s="6">
        <v>-47837.97</v>
      </c>
    </row>
    <row r="203" spans="1:13" x14ac:dyDescent="0.35">
      <c r="A203" s="8" t="s">
        <v>43</v>
      </c>
      <c r="B203" s="8" t="s">
        <v>93</v>
      </c>
      <c r="C203" s="8" t="s">
        <v>291</v>
      </c>
      <c r="D203" s="8" t="s">
        <v>973</v>
      </c>
      <c r="E203" s="7">
        <v>0</v>
      </c>
      <c r="F203" s="7">
        <v>0</v>
      </c>
      <c r="G203" s="6">
        <v>0</v>
      </c>
      <c r="H203" s="7">
        <v>0</v>
      </c>
      <c r="I203" s="6">
        <v>0</v>
      </c>
      <c r="J203" s="7">
        <v>0</v>
      </c>
      <c r="K203" s="6">
        <v>0</v>
      </c>
      <c r="L203" s="7">
        <v>0</v>
      </c>
      <c r="M203" s="6">
        <v>0</v>
      </c>
    </row>
    <row r="204" spans="1:13" x14ac:dyDescent="0.35">
      <c r="A204" s="8" t="s">
        <v>43</v>
      </c>
      <c r="B204" s="8" t="s">
        <v>93</v>
      </c>
      <c r="C204" s="8" t="s">
        <v>292</v>
      </c>
      <c r="D204" s="8" t="s">
        <v>975</v>
      </c>
      <c r="E204" s="7">
        <v>0</v>
      </c>
      <c r="F204" s="7">
        <v>0</v>
      </c>
      <c r="G204" s="6">
        <v>0</v>
      </c>
      <c r="H204" s="7">
        <v>0</v>
      </c>
      <c r="I204" s="6">
        <v>0</v>
      </c>
      <c r="J204" s="7">
        <v>0</v>
      </c>
      <c r="K204" s="6">
        <v>0</v>
      </c>
      <c r="L204" s="7">
        <v>0</v>
      </c>
      <c r="M204" s="6">
        <v>0</v>
      </c>
    </row>
    <row r="205" spans="1:13" x14ac:dyDescent="0.35">
      <c r="A205" s="8" t="s">
        <v>43</v>
      </c>
      <c r="B205" s="8" t="s">
        <v>93</v>
      </c>
      <c r="C205" s="8" t="s">
        <v>293</v>
      </c>
      <c r="D205" s="8" t="s">
        <v>973</v>
      </c>
      <c r="E205" s="7">
        <v>0</v>
      </c>
      <c r="F205" s="7">
        <v>0</v>
      </c>
      <c r="G205" s="6">
        <v>0</v>
      </c>
      <c r="H205" s="7">
        <v>0</v>
      </c>
      <c r="I205" s="6">
        <v>0</v>
      </c>
      <c r="J205" s="7">
        <v>0</v>
      </c>
      <c r="K205" s="6">
        <v>0</v>
      </c>
      <c r="L205" s="7">
        <v>0</v>
      </c>
      <c r="M205" s="6">
        <v>0</v>
      </c>
    </row>
    <row r="206" spans="1:13" x14ac:dyDescent="0.35">
      <c r="A206" s="8" t="s">
        <v>43</v>
      </c>
      <c r="B206" s="8" t="s">
        <v>94</v>
      </c>
      <c r="C206" s="8" t="s">
        <v>294</v>
      </c>
      <c r="D206" s="8" t="s">
        <v>973</v>
      </c>
      <c r="E206" s="7">
        <v>16.349439</v>
      </c>
      <c r="F206" s="7">
        <v>4086764.96</v>
      </c>
      <c r="G206" s="6">
        <v>66816318.460000001</v>
      </c>
      <c r="H206" s="7">
        <v>702.16</v>
      </c>
      <c r="I206" s="6">
        <v>11479.92</v>
      </c>
      <c r="J206" s="7">
        <v>9574.5499999999993</v>
      </c>
      <c r="K206" s="6">
        <v>156538.53</v>
      </c>
      <c r="L206" s="7">
        <v>-8872.39</v>
      </c>
      <c r="M206" s="6">
        <v>-145058.60999999999</v>
      </c>
    </row>
    <row r="207" spans="1:13" x14ac:dyDescent="0.35">
      <c r="A207" s="8" t="s">
        <v>43</v>
      </c>
      <c r="B207" s="8" t="s">
        <v>93</v>
      </c>
      <c r="C207" s="8" t="s">
        <v>295</v>
      </c>
      <c r="D207" s="8" t="s">
        <v>973</v>
      </c>
      <c r="E207" s="7">
        <v>0</v>
      </c>
      <c r="F207" s="7">
        <v>0</v>
      </c>
      <c r="G207" s="6">
        <v>0</v>
      </c>
      <c r="H207" s="7">
        <v>0</v>
      </c>
      <c r="I207" s="6">
        <v>0</v>
      </c>
      <c r="J207" s="7">
        <v>0</v>
      </c>
      <c r="K207" s="6">
        <v>0</v>
      </c>
      <c r="L207" s="7">
        <v>0</v>
      </c>
      <c r="M207" s="6">
        <v>0</v>
      </c>
    </row>
    <row r="208" spans="1:13" x14ac:dyDescent="0.35">
      <c r="A208" s="8" t="s">
        <v>43</v>
      </c>
      <c r="B208" s="8" t="s">
        <v>94</v>
      </c>
      <c r="C208" s="8" t="s">
        <v>296</v>
      </c>
      <c r="D208" s="8" t="s">
        <v>975</v>
      </c>
      <c r="E208" s="7">
        <v>18.670242999999999</v>
      </c>
      <c r="F208" s="7">
        <v>1308201.3899999999</v>
      </c>
      <c r="G208" s="6">
        <v>24424437.859999999</v>
      </c>
      <c r="H208" s="7">
        <v>23.76</v>
      </c>
      <c r="I208" s="6">
        <v>443.6</v>
      </c>
      <c r="J208" s="7">
        <v>96101.27</v>
      </c>
      <c r="K208" s="6">
        <v>1794234.06</v>
      </c>
      <c r="L208" s="7">
        <v>-96077.51</v>
      </c>
      <c r="M208" s="6">
        <v>-1793790.46</v>
      </c>
    </row>
    <row r="209" spans="1:13" x14ac:dyDescent="0.35">
      <c r="A209" s="8" t="s">
        <v>43</v>
      </c>
      <c r="B209" s="8" t="s">
        <v>94</v>
      </c>
      <c r="C209" s="8" t="s">
        <v>297</v>
      </c>
      <c r="D209" s="8" t="s">
        <v>975</v>
      </c>
      <c r="E209" s="7">
        <v>18.670241999999998</v>
      </c>
      <c r="F209" s="7">
        <v>190392.25</v>
      </c>
      <c r="G209" s="6">
        <v>3554669.55</v>
      </c>
      <c r="H209" s="7">
        <v>0</v>
      </c>
      <c r="I209" s="6">
        <v>0</v>
      </c>
      <c r="J209" s="7">
        <v>13223.28</v>
      </c>
      <c r="K209" s="6">
        <v>246881.85</v>
      </c>
      <c r="L209" s="7">
        <v>-13223.28</v>
      </c>
      <c r="M209" s="6">
        <v>-246881.85</v>
      </c>
    </row>
    <row r="210" spans="1:13" x14ac:dyDescent="0.35">
      <c r="A210" s="8" t="s">
        <v>43</v>
      </c>
      <c r="B210" s="8" t="s">
        <v>93</v>
      </c>
      <c r="C210" s="8" t="s">
        <v>298</v>
      </c>
      <c r="D210" s="8" t="s">
        <v>973</v>
      </c>
      <c r="E210" s="7">
        <v>0</v>
      </c>
      <c r="F210" s="7">
        <v>0</v>
      </c>
      <c r="G210" s="6">
        <v>0</v>
      </c>
      <c r="H210" s="7">
        <v>0</v>
      </c>
      <c r="I210" s="6">
        <v>0</v>
      </c>
      <c r="J210" s="7">
        <v>0</v>
      </c>
      <c r="K210" s="6">
        <v>0</v>
      </c>
      <c r="L210" s="7">
        <v>0</v>
      </c>
      <c r="M210" s="6">
        <v>0</v>
      </c>
    </row>
    <row r="211" spans="1:13" x14ac:dyDescent="0.35">
      <c r="A211" s="8" t="s">
        <v>43</v>
      </c>
      <c r="B211" s="8" t="s">
        <v>93</v>
      </c>
      <c r="C211" s="8" t="s">
        <v>299</v>
      </c>
      <c r="D211" s="8" t="s">
        <v>975</v>
      </c>
      <c r="E211" s="7">
        <v>0</v>
      </c>
      <c r="F211" s="7">
        <v>0</v>
      </c>
      <c r="G211" s="6">
        <v>0</v>
      </c>
      <c r="H211" s="7">
        <v>0</v>
      </c>
      <c r="I211" s="6">
        <v>0</v>
      </c>
      <c r="J211" s="7">
        <v>0</v>
      </c>
      <c r="K211" s="6">
        <v>0</v>
      </c>
      <c r="L211" s="7">
        <v>0</v>
      </c>
      <c r="M211" s="6">
        <v>0</v>
      </c>
    </row>
    <row r="212" spans="1:13" x14ac:dyDescent="0.35">
      <c r="A212" s="8" t="s">
        <v>43</v>
      </c>
      <c r="B212" s="8" t="s">
        <v>93</v>
      </c>
      <c r="C212" s="8" t="s">
        <v>300</v>
      </c>
      <c r="D212" s="8" t="s">
        <v>973</v>
      </c>
      <c r="E212" s="7">
        <v>0</v>
      </c>
      <c r="F212" s="7">
        <v>0</v>
      </c>
      <c r="G212" s="6">
        <v>0</v>
      </c>
      <c r="H212" s="7">
        <v>0</v>
      </c>
      <c r="I212" s="6">
        <v>0</v>
      </c>
      <c r="J212" s="7">
        <v>0</v>
      </c>
      <c r="K212" s="6">
        <v>0</v>
      </c>
      <c r="L212" s="7">
        <v>0</v>
      </c>
      <c r="M212" s="6">
        <v>0</v>
      </c>
    </row>
    <row r="213" spans="1:13" x14ac:dyDescent="0.35">
      <c r="A213" s="8" t="s">
        <v>43</v>
      </c>
      <c r="B213" s="8" t="s">
        <v>93</v>
      </c>
      <c r="C213" s="8" t="s">
        <v>301</v>
      </c>
      <c r="D213" s="8" t="s">
        <v>973</v>
      </c>
      <c r="E213" s="7">
        <v>0</v>
      </c>
      <c r="F213" s="7">
        <v>0</v>
      </c>
      <c r="G213" s="6">
        <v>0</v>
      </c>
      <c r="H213" s="7">
        <v>0</v>
      </c>
      <c r="I213" s="6">
        <v>0</v>
      </c>
      <c r="J213" s="7">
        <v>0</v>
      </c>
      <c r="K213" s="6">
        <v>0</v>
      </c>
      <c r="L213" s="7">
        <v>0</v>
      </c>
      <c r="M213" s="6">
        <v>0</v>
      </c>
    </row>
    <row r="214" spans="1:13" x14ac:dyDescent="0.35">
      <c r="A214" s="8" t="s">
        <v>43</v>
      </c>
      <c r="B214" s="8" t="s">
        <v>93</v>
      </c>
      <c r="C214" s="8" t="s">
        <v>302</v>
      </c>
      <c r="D214" s="8" t="s">
        <v>975</v>
      </c>
      <c r="E214" s="7">
        <v>0</v>
      </c>
      <c r="F214" s="7">
        <v>0</v>
      </c>
      <c r="G214" s="6">
        <v>0</v>
      </c>
      <c r="H214" s="7">
        <v>0</v>
      </c>
      <c r="I214" s="6">
        <v>0</v>
      </c>
      <c r="J214" s="7">
        <v>0</v>
      </c>
      <c r="K214" s="6">
        <v>0</v>
      </c>
      <c r="L214" s="7">
        <v>0</v>
      </c>
      <c r="M214" s="6">
        <v>0</v>
      </c>
    </row>
    <row r="215" spans="1:13" x14ac:dyDescent="0.35">
      <c r="A215" s="8" t="s">
        <v>43</v>
      </c>
      <c r="B215" s="8" t="s">
        <v>94</v>
      </c>
      <c r="C215" s="8" t="s">
        <v>303</v>
      </c>
      <c r="D215" s="8" t="s">
        <v>973</v>
      </c>
      <c r="E215" s="7">
        <v>16.349450000000001</v>
      </c>
      <c r="F215" s="7">
        <v>6787.32</v>
      </c>
      <c r="G215" s="6">
        <v>110968.95</v>
      </c>
      <c r="H215" s="7">
        <v>0</v>
      </c>
      <c r="I215" s="6">
        <v>0</v>
      </c>
      <c r="J215" s="7">
        <v>0</v>
      </c>
      <c r="K215" s="6">
        <v>0</v>
      </c>
      <c r="L215" s="7">
        <v>0</v>
      </c>
      <c r="M215" s="6">
        <v>0</v>
      </c>
    </row>
    <row r="216" spans="1:13" x14ac:dyDescent="0.35">
      <c r="A216" s="8" t="s">
        <v>43</v>
      </c>
      <c r="B216" s="8" t="s">
        <v>93</v>
      </c>
      <c r="C216" s="8" t="s">
        <v>304</v>
      </c>
      <c r="D216" s="8" t="s">
        <v>973</v>
      </c>
      <c r="E216" s="7">
        <v>0</v>
      </c>
      <c r="F216" s="7">
        <v>0</v>
      </c>
      <c r="G216" s="6">
        <v>0</v>
      </c>
      <c r="H216" s="7">
        <v>0</v>
      </c>
      <c r="I216" s="6">
        <v>0</v>
      </c>
      <c r="J216" s="7">
        <v>0</v>
      </c>
      <c r="K216" s="6">
        <v>0</v>
      </c>
      <c r="L216" s="7">
        <v>0</v>
      </c>
      <c r="M216" s="6">
        <v>0</v>
      </c>
    </row>
    <row r="217" spans="1:13" x14ac:dyDescent="0.35">
      <c r="A217" s="8" t="s">
        <v>43</v>
      </c>
      <c r="B217" s="8" t="s">
        <v>93</v>
      </c>
      <c r="C217" s="8" t="s">
        <v>305</v>
      </c>
      <c r="D217" s="8" t="s">
        <v>975</v>
      </c>
      <c r="E217" s="7">
        <v>0</v>
      </c>
      <c r="F217" s="7">
        <v>0</v>
      </c>
      <c r="G217" s="6">
        <v>0</v>
      </c>
      <c r="H217" s="7">
        <v>0</v>
      </c>
      <c r="I217" s="6">
        <v>0</v>
      </c>
      <c r="J217" s="7">
        <v>0</v>
      </c>
      <c r="K217" s="6">
        <v>0</v>
      </c>
      <c r="L217" s="7">
        <v>0</v>
      </c>
      <c r="M217" s="6">
        <v>0</v>
      </c>
    </row>
    <row r="218" spans="1:13" x14ac:dyDescent="0.35">
      <c r="A218" s="8" t="s">
        <v>43</v>
      </c>
      <c r="B218" s="8" t="s">
        <v>94</v>
      </c>
      <c r="C218" s="8" t="s">
        <v>306</v>
      </c>
      <c r="D218" s="8" t="s">
        <v>975</v>
      </c>
      <c r="E218" s="7">
        <v>18.670242999999999</v>
      </c>
      <c r="F218" s="7">
        <v>388763.9</v>
      </c>
      <c r="G218" s="6">
        <v>7258316.5</v>
      </c>
      <c r="H218" s="7">
        <v>0</v>
      </c>
      <c r="I218" s="6">
        <v>0</v>
      </c>
      <c r="J218" s="7">
        <v>59558.33</v>
      </c>
      <c r="K218" s="6">
        <v>1111968.49</v>
      </c>
      <c r="L218" s="7">
        <v>-59558.33</v>
      </c>
      <c r="M218" s="6">
        <v>-1111968.49</v>
      </c>
    </row>
    <row r="219" spans="1:13" x14ac:dyDescent="0.35">
      <c r="A219" s="8" t="s">
        <v>43</v>
      </c>
      <c r="B219" s="8" t="s">
        <v>94</v>
      </c>
      <c r="C219" s="8" t="s">
        <v>307</v>
      </c>
      <c r="D219" s="8" t="s">
        <v>975</v>
      </c>
      <c r="E219" s="7">
        <v>18.670242999999999</v>
      </c>
      <c r="F219" s="7">
        <v>639977.31999999995</v>
      </c>
      <c r="G219" s="6">
        <v>11948532.17</v>
      </c>
      <c r="H219" s="7">
        <v>225.52</v>
      </c>
      <c r="I219" s="6">
        <v>4210.51</v>
      </c>
      <c r="J219" s="7">
        <v>2559.6</v>
      </c>
      <c r="K219" s="6">
        <v>47788.35</v>
      </c>
      <c r="L219" s="7">
        <v>-2334.08</v>
      </c>
      <c r="M219" s="6">
        <v>-43577.84</v>
      </c>
    </row>
    <row r="220" spans="1:13" x14ac:dyDescent="0.35">
      <c r="A220" s="8" t="s">
        <v>43</v>
      </c>
      <c r="B220" s="8" t="s">
        <v>94</v>
      </c>
      <c r="C220" s="8" t="s">
        <v>308</v>
      </c>
      <c r="D220" s="8" t="s">
        <v>973</v>
      </c>
      <c r="E220" s="7">
        <v>16.349439</v>
      </c>
      <c r="F220" s="7">
        <v>3545308.07</v>
      </c>
      <c r="G220" s="6">
        <v>57963801.490000002</v>
      </c>
      <c r="H220" s="7">
        <v>32.11</v>
      </c>
      <c r="I220" s="6">
        <v>524.98</v>
      </c>
      <c r="J220" s="7">
        <v>205454.22</v>
      </c>
      <c r="K220" s="6">
        <v>3359061.44</v>
      </c>
      <c r="L220" s="7">
        <v>-205422.11</v>
      </c>
      <c r="M220" s="6">
        <v>-3358536.46</v>
      </c>
    </row>
    <row r="221" spans="1:13" x14ac:dyDescent="0.35">
      <c r="A221" s="8" t="s">
        <v>43</v>
      </c>
      <c r="B221" s="8" t="s">
        <v>94</v>
      </c>
      <c r="C221" s="8" t="s">
        <v>309</v>
      </c>
      <c r="D221" s="8" t="s">
        <v>973</v>
      </c>
      <c r="E221" s="7">
        <v>16.349440000000001</v>
      </c>
      <c r="F221" s="7">
        <v>5054120.0599999996</v>
      </c>
      <c r="G221" s="6">
        <v>82632032.75</v>
      </c>
      <c r="H221" s="7">
        <v>206.8</v>
      </c>
      <c r="I221" s="6">
        <v>3381.06</v>
      </c>
      <c r="J221" s="7">
        <v>36288.11</v>
      </c>
      <c r="K221" s="6">
        <v>593290.28</v>
      </c>
      <c r="L221" s="7">
        <v>-36081.31</v>
      </c>
      <c r="M221" s="6">
        <v>-589909.21</v>
      </c>
    </row>
    <row r="222" spans="1:13" x14ac:dyDescent="0.35">
      <c r="A222" s="8" t="s">
        <v>43</v>
      </c>
      <c r="B222" s="8" t="s">
        <v>93</v>
      </c>
      <c r="C222" s="8" t="s">
        <v>310</v>
      </c>
      <c r="D222" s="8" t="s">
        <v>973</v>
      </c>
      <c r="E222" s="7">
        <v>0</v>
      </c>
      <c r="F222" s="7">
        <v>0</v>
      </c>
      <c r="G222" s="6">
        <v>0</v>
      </c>
      <c r="H222" s="7">
        <v>0</v>
      </c>
      <c r="I222" s="6">
        <v>0</v>
      </c>
      <c r="J222" s="7">
        <v>0</v>
      </c>
      <c r="K222" s="6">
        <v>0</v>
      </c>
      <c r="L222" s="7">
        <v>0</v>
      </c>
      <c r="M222" s="6">
        <v>0</v>
      </c>
    </row>
    <row r="223" spans="1:13" x14ac:dyDescent="0.35">
      <c r="A223" s="8" t="s">
        <v>43</v>
      </c>
      <c r="B223" s="8" t="s">
        <v>94</v>
      </c>
      <c r="C223" s="8" t="s">
        <v>311</v>
      </c>
      <c r="D223" s="8" t="s">
        <v>975</v>
      </c>
      <c r="E223" s="7">
        <v>18.670241999999998</v>
      </c>
      <c r="F223" s="7">
        <v>771743.89</v>
      </c>
      <c r="G223" s="6">
        <v>14408645.92</v>
      </c>
      <c r="H223" s="7">
        <v>0</v>
      </c>
      <c r="I223" s="6">
        <v>0</v>
      </c>
      <c r="J223" s="7">
        <v>0</v>
      </c>
      <c r="K223" s="6">
        <v>0</v>
      </c>
      <c r="L223" s="7">
        <v>0</v>
      </c>
      <c r="M223" s="6">
        <v>0</v>
      </c>
    </row>
    <row r="224" spans="1:13" x14ac:dyDescent="0.35">
      <c r="A224" s="8" t="s">
        <v>43</v>
      </c>
      <c r="B224" s="8" t="s">
        <v>94</v>
      </c>
      <c r="C224" s="8" t="s">
        <v>312</v>
      </c>
      <c r="D224" s="8" t="s">
        <v>973</v>
      </c>
      <c r="E224" s="7">
        <v>16.349439</v>
      </c>
      <c r="F224" s="7">
        <v>7417882.8700000001</v>
      </c>
      <c r="G224" s="6">
        <v>121278230.87</v>
      </c>
      <c r="H224" s="7">
        <v>2512.7399999999998</v>
      </c>
      <c r="I224" s="6">
        <v>41081.89</v>
      </c>
      <c r="J224" s="7">
        <v>328566.99</v>
      </c>
      <c r="K224" s="6">
        <v>5371886.29</v>
      </c>
      <c r="L224" s="7">
        <v>-326054.25</v>
      </c>
      <c r="M224" s="6">
        <v>-5330804.4000000004</v>
      </c>
    </row>
    <row r="225" spans="1:13" x14ac:dyDescent="0.35">
      <c r="A225" s="8" t="s">
        <v>43</v>
      </c>
      <c r="B225" s="8" t="s">
        <v>94</v>
      </c>
      <c r="C225" s="8" t="s">
        <v>313</v>
      </c>
      <c r="D225" s="8" t="s">
        <v>973</v>
      </c>
      <c r="E225" s="7">
        <v>16.349439</v>
      </c>
      <c r="F225" s="7">
        <v>2017879.17</v>
      </c>
      <c r="G225" s="6">
        <v>32991194.350000001</v>
      </c>
      <c r="H225" s="7">
        <v>25560.12</v>
      </c>
      <c r="I225" s="6">
        <v>417893.65</v>
      </c>
      <c r="J225" s="7">
        <v>2922.81</v>
      </c>
      <c r="K225" s="6">
        <v>47786.31</v>
      </c>
      <c r="L225" s="7">
        <v>22637.31</v>
      </c>
      <c r="M225" s="6">
        <v>370107.34</v>
      </c>
    </row>
    <row r="226" spans="1:13" x14ac:dyDescent="0.35">
      <c r="A226" s="8" t="s">
        <v>43</v>
      </c>
      <c r="B226" s="8" t="s">
        <v>93</v>
      </c>
      <c r="C226" s="8" t="s">
        <v>314</v>
      </c>
      <c r="D226" s="8" t="s">
        <v>973</v>
      </c>
      <c r="E226" s="7">
        <v>0</v>
      </c>
      <c r="F226" s="7">
        <v>0</v>
      </c>
      <c r="G226" s="6">
        <v>0</v>
      </c>
      <c r="H226" s="7">
        <v>0</v>
      </c>
      <c r="I226" s="6">
        <v>0</v>
      </c>
      <c r="J226" s="7">
        <v>0</v>
      </c>
      <c r="K226" s="6">
        <v>0</v>
      </c>
      <c r="L226" s="7">
        <v>0</v>
      </c>
      <c r="M226" s="6">
        <v>0</v>
      </c>
    </row>
    <row r="227" spans="1:13" x14ac:dyDescent="0.35">
      <c r="A227" s="8" t="s">
        <v>43</v>
      </c>
      <c r="B227" s="8" t="s">
        <v>94</v>
      </c>
      <c r="C227" s="8" t="s">
        <v>315</v>
      </c>
      <c r="D227" s="8" t="s">
        <v>975</v>
      </c>
      <c r="E227" s="7">
        <v>18.670241999999998</v>
      </c>
      <c r="F227" s="7">
        <v>390683.99</v>
      </c>
      <c r="G227" s="6">
        <v>7294164.9500000002</v>
      </c>
      <c r="H227" s="7">
        <v>0</v>
      </c>
      <c r="I227" s="6">
        <v>0</v>
      </c>
      <c r="J227" s="7">
        <v>0</v>
      </c>
      <c r="K227" s="6">
        <v>0</v>
      </c>
      <c r="L227" s="7">
        <v>0</v>
      </c>
      <c r="M227" s="6">
        <v>0</v>
      </c>
    </row>
    <row r="228" spans="1:13" x14ac:dyDescent="0.35">
      <c r="A228" s="8" t="s">
        <v>43</v>
      </c>
      <c r="B228" s="8" t="s">
        <v>94</v>
      </c>
      <c r="C228" s="8" t="s">
        <v>316</v>
      </c>
      <c r="D228" s="8" t="s">
        <v>973</v>
      </c>
      <c r="E228" s="7">
        <v>16.349440000000001</v>
      </c>
      <c r="F228" s="7">
        <v>5385766.6399999997</v>
      </c>
      <c r="G228" s="6">
        <v>88054268.540000007</v>
      </c>
      <c r="H228" s="7">
        <v>117713.32</v>
      </c>
      <c r="I228" s="6">
        <v>1924546.86</v>
      </c>
      <c r="J228" s="7">
        <v>458610.95</v>
      </c>
      <c r="K228" s="6">
        <v>7498032.21</v>
      </c>
      <c r="L228" s="7">
        <v>-340897.63</v>
      </c>
      <c r="M228" s="6">
        <v>-5573485.3499999996</v>
      </c>
    </row>
    <row r="229" spans="1:13" x14ac:dyDescent="0.35">
      <c r="A229" s="8" t="s">
        <v>43</v>
      </c>
      <c r="B229" s="8" t="s">
        <v>93</v>
      </c>
      <c r="C229" s="8" t="s">
        <v>317</v>
      </c>
      <c r="D229" s="8" t="s">
        <v>973</v>
      </c>
      <c r="E229" s="7">
        <v>0</v>
      </c>
      <c r="F229" s="7">
        <v>0</v>
      </c>
      <c r="G229" s="6">
        <v>0</v>
      </c>
      <c r="H229" s="7">
        <v>0</v>
      </c>
      <c r="I229" s="6">
        <v>0</v>
      </c>
      <c r="J229" s="7">
        <v>0</v>
      </c>
      <c r="K229" s="6">
        <v>0</v>
      </c>
      <c r="L229" s="7">
        <v>0</v>
      </c>
      <c r="M229" s="6">
        <v>0</v>
      </c>
    </row>
    <row r="230" spans="1:13" x14ac:dyDescent="0.35">
      <c r="A230" s="8" t="s">
        <v>43</v>
      </c>
      <c r="B230" s="8" t="s">
        <v>94</v>
      </c>
      <c r="C230" s="8" t="s">
        <v>318</v>
      </c>
      <c r="D230" s="8" t="s">
        <v>973</v>
      </c>
      <c r="E230" s="7">
        <v>16.349439</v>
      </c>
      <c r="F230" s="7">
        <v>95322.06</v>
      </c>
      <c r="G230" s="6">
        <v>1558462.3</v>
      </c>
      <c r="H230" s="7">
        <v>0</v>
      </c>
      <c r="I230" s="6">
        <v>0</v>
      </c>
      <c r="J230" s="7">
        <v>119.81</v>
      </c>
      <c r="K230" s="6">
        <v>1958.83</v>
      </c>
      <c r="L230" s="7">
        <v>-119.81</v>
      </c>
      <c r="M230" s="6">
        <v>-1958.83</v>
      </c>
    </row>
    <row r="231" spans="1:13" x14ac:dyDescent="0.35">
      <c r="A231" s="8" t="s">
        <v>43</v>
      </c>
      <c r="B231" s="8" t="s">
        <v>94</v>
      </c>
      <c r="C231" s="8" t="s">
        <v>319</v>
      </c>
      <c r="D231" s="8" t="s">
        <v>973</v>
      </c>
      <c r="E231" s="7">
        <v>16.349440000000001</v>
      </c>
      <c r="F231" s="7">
        <v>163016.95999999999</v>
      </c>
      <c r="G231" s="6">
        <v>2665236.0299999998</v>
      </c>
      <c r="H231" s="7">
        <v>0</v>
      </c>
      <c r="I231" s="6">
        <v>0</v>
      </c>
      <c r="J231" s="7">
        <v>0</v>
      </c>
      <c r="K231" s="6">
        <v>0</v>
      </c>
      <c r="L231" s="7">
        <v>0</v>
      </c>
      <c r="M231" s="6">
        <v>0</v>
      </c>
    </row>
    <row r="232" spans="1:13" x14ac:dyDescent="0.35">
      <c r="A232" s="8" t="s">
        <v>43</v>
      </c>
      <c r="B232" s="8" t="s">
        <v>94</v>
      </c>
      <c r="C232" s="8" t="s">
        <v>320</v>
      </c>
      <c r="D232" s="8" t="s">
        <v>973</v>
      </c>
      <c r="E232" s="7">
        <v>16.349439</v>
      </c>
      <c r="F232" s="7">
        <v>487000.24</v>
      </c>
      <c r="G232" s="6">
        <v>7962181.1200000001</v>
      </c>
      <c r="H232" s="7">
        <v>0</v>
      </c>
      <c r="I232" s="6">
        <v>0</v>
      </c>
      <c r="J232" s="7">
        <v>17085.28</v>
      </c>
      <c r="K232" s="6">
        <v>279334.76</v>
      </c>
      <c r="L232" s="7">
        <v>-17085.28</v>
      </c>
      <c r="M232" s="6">
        <v>-279334.76</v>
      </c>
    </row>
    <row r="233" spans="1:13" x14ac:dyDescent="0.35">
      <c r="A233" s="8" t="s">
        <v>43</v>
      </c>
      <c r="B233" s="8" t="s">
        <v>94</v>
      </c>
      <c r="C233" s="8" t="s">
        <v>321</v>
      </c>
      <c r="D233" s="8" t="s">
        <v>973</v>
      </c>
      <c r="E233" s="7">
        <v>16.349439</v>
      </c>
      <c r="F233" s="7">
        <v>568451.46</v>
      </c>
      <c r="G233" s="6">
        <v>9293862.9800000004</v>
      </c>
      <c r="H233" s="7">
        <v>58.32</v>
      </c>
      <c r="I233" s="6">
        <v>953.5</v>
      </c>
      <c r="J233" s="7">
        <v>0</v>
      </c>
      <c r="K233" s="6">
        <v>0</v>
      </c>
      <c r="L233" s="7">
        <v>58.32</v>
      </c>
      <c r="M233" s="6">
        <v>953.5</v>
      </c>
    </row>
    <row r="234" spans="1:13" x14ac:dyDescent="0.35">
      <c r="A234" s="8" t="s">
        <v>43</v>
      </c>
      <c r="B234" s="8" t="s">
        <v>93</v>
      </c>
      <c r="C234" s="8" t="s">
        <v>322</v>
      </c>
      <c r="D234" s="8" t="s">
        <v>973</v>
      </c>
      <c r="E234" s="7">
        <v>0</v>
      </c>
      <c r="F234" s="7">
        <v>0</v>
      </c>
      <c r="G234" s="6">
        <v>0</v>
      </c>
      <c r="H234" s="7">
        <v>0</v>
      </c>
      <c r="I234" s="6">
        <v>0</v>
      </c>
      <c r="J234" s="7">
        <v>0</v>
      </c>
      <c r="K234" s="6">
        <v>0</v>
      </c>
      <c r="L234" s="7">
        <v>0</v>
      </c>
      <c r="M234" s="6">
        <v>0</v>
      </c>
    </row>
    <row r="235" spans="1:13" x14ac:dyDescent="0.35">
      <c r="A235" s="8" t="s">
        <v>43</v>
      </c>
      <c r="B235" s="8" t="s">
        <v>93</v>
      </c>
      <c r="C235" s="8" t="s">
        <v>323</v>
      </c>
      <c r="D235" s="8" t="s">
        <v>973</v>
      </c>
      <c r="E235" s="7">
        <v>0</v>
      </c>
      <c r="F235" s="7">
        <v>0</v>
      </c>
      <c r="G235" s="6">
        <v>0</v>
      </c>
      <c r="H235" s="7">
        <v>0</v>
      </c>
      <c r="I235" s="6">
        <v>0</v>
      </c>
      <c r="J235" s="7">
        <v>0</v>
      </c>
      <c r="K235" s="6">
        <v>0</v>
      </c>
      <c r="L235" s="7">
        <v>0</v>
      </c>
      <c r="M235" s="6">
        <v>0</v>
      </c>
    </row>
    <row r="236" spans="1:13" x14ac:dyDescent="0.35">
      <c r="A236" s="8" t="s">
        <v>43</v>
      </c>
      <c r="B236" s="8" t="s">
        <v>94</v>
      </c>
      <c r="C236" s="8" t="s">
        <v>324</v>
      </c>
      <c r="D236" s="8" t="s">
        <v>975</v>
      </c>
      <c r="E236" s="7">
        <v>18.67024</v>
      </c>
      <c r="F236" s="7">
        <v>31201.66</v>
      </c>
      <c r="G236" s="6">
        <v>582542.49</v>
      </c>
      <c r="H236" s="7">
        <v>0</v>
      </c>
      <c r="I236" s="6">
        <v>0</v>
      </c>
      <c r="J236" s="7">
        <v>0</v>
      </c>
      <c r="K236" s="6">
        <v>0</v>
      </c>
      <c r="L236" s="7">
        <v>0</v>
      </c>
      <c r="M236" s="6">
        <v>0</v>
      </c>
    </row>
    <row r="237" spans="1:13" x14ac:dyDescent="0.35">
      <c r="A237" s="8" t="s">
        <v>43</v>
      </c>
      <c r="B237" s="8" t="s">
        <v>93</v>
      </c>
      <c r="C237" s="8" t="s">
        <v>325</v>
      </c>
      <c r="D237" s="8" t="s">
        <v>973</v>
      </c>
      <c r="E237" s="7">
        <v>0</v>
      </c>
      <c r="F237" s="7">
        <v>0</v>
      </c>
      <c r="G237" s="6">
        <v>0</v>
      </c>
      <c r="H237" s="7">
        <v>0</v>
      </c>
      <c r="I237" s="6">
        <v>0</v>
      </c>
      <c r="J237" s="7">
        <v>0</v>
      </c>
      <c r="K237" s="6">
        <v>0</v>
      </c>
      <c r="L237" s="7">
        <v>0</v>
      </c>
      <c r="M237" s="6">
        <v>0</v>
      </c>
    </row>
    <row r="238" spans="1:13" x14ac:dyDescent="0.35">
      <c r="A238" s="8" t="s">
        <v>43</v>
      </c>
      <c r="B238" s="8" t="s">
        <v>93</v>
      </c>
      <c r="C238" s="8" t="s">
        <v>326</v>
      </c>
      <c r="D238" s="8" t="s">
        <v>975</v>
      </c>
      <c r="E238" s="7">
        <v>0</v>
      </c>
      <c r="F238" s="7">
        <v>0</v>
      </c>
      <c r="G238" s="6">
        <v>0</v>
      </c>
      <c r="H238" s="7">
        <v>0</v>
      </c>
      <c r="I238" s="6">
        <v>0</v>
      </c>
      <c r="J238" s="7">
        <v>0</v>
      </c>
      <c r="K238" s="6">
        <v>0</v>
      </c>
      <c r="L238" s="7">
        <v>0</v>
      </c>
      <c r="M238" s="6">
        <v>0</v>
      </c>
    </row>
    <row r="239" spans="1:13" x14ac:dyDescent="0.35">
      <c r="A239" s="8" t="s">
        <v>43</v>
      </c>
      <c r="B239" s="8" t="s">
        <v>93</v>
      </c>
      <c r="C239" s="8" t="s">
        <v>327</v>
      </c>
      <c r="D239" s="8" t="s">
        <v>973</v>
      </c>
      <c r="E239" s="7">
        <v>0</v>
      </c>
      <c r="F239" s="7">
        <v>0</v>
      </c>
      <c r="G239" s="6">
        <v>0</v>
      </c>
      <c r="H239" s="7">
        <v>0</v>
      </c>
      <c r="I239" s="6">
        <v>0</v>
      </c>
      <c r="J239" s="7">
        <v>0</v>
      </c>
      <c r="K239" s="6">
        <v>0</v>
      </c>
      <c r="L239" s="7">
        <v>0</v>
      </c>
      <c r="M239" s="6">
        <v>0</v>
      </c>
    </row>
    <row r="240" spans="1:13" x14ac:dyDescent="0.35">
      <c r="A240" s="8" t="s">
        <v>43</v>
      </c>
      <c r="B240" s="8" t="s">
        <v>93</v>
      </c>
      <c r="C240" s="8" t="s">
        <v>328</v>
      </c>
      <c r="D240" s="8" t="s">
        <v>973</v>
      </c>
      <c r="E240" s="7">
        <v>0</v>
      </c>
      <c r="F240" s="7">
        <v>0</v>
      </c>
      <c r="G240" s="6">
        <v>0</v>
      </c>
      <c r="H240" s="7">
        <v>0</v>
      </c>
      <c r="I240" s="6">
        <v>0</v>
      </c>
      <c r="J240" s="7">
        <v>0</v>
      </c>
      <c r="K240" s="6">
        <v>0</v>
      </c>
      <c r="L240" s="7">
        <v>0</v>
      </c>
      <c r="M240" s="6">
        <v>0</v>
      </c>
    </row>
    <row r="241" spans="1:13" x14ac:dyDescent="0.35">
      <c r="A241" s="8" t="s">
        <v>43</v>
      </c>
      <c r="B241" s="8" t="s">
        <v>94</v>
      </c>
      <c r="C241" s="8" t="s">
        <v>329</v>
      </c>
      <c r="D241" s="8" t="s">
        <v>973</v>
      </c>
      <c r="E241" s="7">
        <v>16.349440000000001</v>
      </c>
      <c r="F241" s="7">
        <v>17328.43</v>
      </c>
      <c r="G241" s="6">
        <v>283310.13</v>
      </c>
      <c r="H241" s="7">
        <v>0</v>
      </c>
      <c r="I241" s="6">
        <v>0</v>
      </c>
      <c r="J241" s="7">
        <v>0</v>
      </c>
      <c r="K241" s="6">
        <v>0</v>
      </c>
      <c r="L241" s="7">
        <v>0</v>
      </c>
      <c r="M241" s="6">
        <v>0</v>
      </c>
    </row>
    <row r="242" spans="1:13" x14ac:dyDescent="0.35">
      <c r="A242" s="8" t="s">
        <v>43</v>
      </c>
      <c r="B242" s="8" t="s">
        <v>93</v>
      </c>
      <c r="C242" s="8" t="s">
        <v>330</v>
      </c>
      <c r="D242" s="8" t="s">
        <v>976</v>
      </c>
      <c r="E242" s="7">
        <v>0</v>
      </c>
      <c r="F242" s="7">
        <v>0</v>
      </c>
      <c r="G242" s="6">
        <v>0</v>
      </c>
      <c r="H242" s="7">
        <v>0</v>
      </c>
      <c r="I242" s="6">
        <v>0</v>
      </c>
      <c r="J242" s="7">
        <v>0</v>
      </c>
      <c r="K242" s="6">
        <v>0</v>
      </c>
      <c r="L242" s="7">
        <v>0</v>
      </c>
      <c r="M242" s="6">
        <v>0</v>
      </c>
    </row>
    <row r="243" spans="1:13" x14ac:dyDescent="0.35">
      <c r="A243" s="8" t="s">
        <v>43</v>
      </c>
      <c r="B243" s="8" t="s">
        <v>94</v>
      </c>
      <c r="C243" s="8" t="s">
        <v>331</v>
      </c>
      <c r="D243" s="8" t="s">
        <v>973</v>
      </c>
      <c r="E243" s="7">
        <v>16.349435</v>
      </c>
      <c r="F243" s="7">
        <v>9325.2999999999993</v>
      </c>
      <c r="G243" s="6">
        <v>152463.39000000001</v>
      </c>
      <c r="H243" s="7">
        <v>11.76</v>
      </c>
      <c r="I243" s="6">
        <v>192.27</v>
      </c>
      <c r="J243" s="7">
        <v>0</v>
      </c>
      <c r="K243" s="6">
        <v>0</v>
      </c>
      <c r="L243" s="7">
        <v>11.76</v>
      </c>
      <c r="M243" s="6">
        <v>192.27</v>
      </c>
    </row>
    <row r="244" spans="1:13" x14ac:dyDescent="0.35">
      <c r="A244" s="8" t="s">
        <v>43</v>
      </c>
      <c r="B244" s="8" t="s">
        <v>93</v>
      </c>
      <c r="C244" s="8" t="s">
        <v>332</v>
      </c>
      <c r="D244" s="8" t="s">
        <v>973</v>
      </c>
      <c r="E244" s="7">
        <v>0</v>
      </c>
      <c r="F244" s="7">
        <v>0</v>
      </c>
      <c r="G244" s="6">
        <v>0</v>
      </c>
      <c r="H244" s="7">
        <v>0</v>
      </c>
      <c r="I244" s="6">
        <v>0</v>
      </c>
      <c r="J244" s="7">
        <v>0</v>
      </c>
      <c r="K244" s="6">
        <v>0</v>
      </c>
      <c r="L244" s="7">
        <v>0</v>
      </c>
      <c r="M244" s="6">
        <v>0</v>
      </c>
    </row>
    <row r="245" spans="1:13" x14ac:dyDescent="0.35">
      <c r="A245" s="8" t="s">
        <v>43</v>
      </c>
      <c r="B245" s="8" t="s">
        <v>93</v>
      </c>
      <c r="C245" s="8" t="s">
        <v>333</v>
      </c>
      <c r="D245" s="8" t="s">
        <v>973</v>
      </c>
      <c r="E245" s="7">
        <v>0</v>
      </c>
      <c r="F245" s="7">
        <v>0</v>
      </c>
      <c r="G245" s="6">
        <v>0</v>
      </c>
      <c r="H245" s="7">
        <v>0</v>
      </c>
      <c r="I245" s="6">
        <v>0</v>
      </c>
      <c r="J245" s="7">
        <v>0</v>
      </c>
      <c r="K245" s="6">
        <v>0</v>
      </c>
      <c r="L245" s="7">
        <v>0</v>
      </c>
      <c r="M245" s="6">
        <v>0</v>
      </c>
    </row>
    <row r="246" spans="1:13" x14ac:dyDescent="0.35">
      <c r="A246" s="8" t="s">
        <v>43</v>
      </c>
      <c r="B246" s="8" t="s">
        <v>93</v>
      </c>
      <c r="C246" s="8" t="s">
        <v>334</v>
      </c>
      <c r="D246" s="8" t="s">
        <v>973</v>
      </c>
      <c r="E246" s="7">
        <v>0</v>
      </c>
      <c r="F246" s="7">
        <v>0</v>
      </c>
      <c r="G246" s="6">
        <v>0</v>
      </c>
      <c r="H246" s="7">
        <v>0</v>
      </c>
      <c r="I246" s="6">
        <v>0</v>
      </c>
      <c r="J246" s="7">
        <v>0</v>
      </c>
      <c r="K246" s="6">
        <v>0</v>
      </c>
      <c r="L246" s="7">
        <v>0</v>
      </c>
      <c r="M246" s="6">
        <v>0</v>
      </c>
    </row>
    <row r="247" spans="1:13" x14ac:dyDescent="0.35">
      <c r="A247" s="8" t="s">
        <v>43</v>
      </c>
      <c r="B247" s="8" t="s">
        <v>94</v>
      </c>
      <c r="C247" s="8" t="s">
        <v>335</v>
      </c>
      <c r="D247" s="8" t="s">
        <v>973</v>
      </c>
      <c r="E247" s="7">
        <v>16.349440000000001</v>
      </c>
      <c r="F247" s="7">
        <v>942582.87</v>
      </c>
      <c r="G247" s="6">
        <v>15410702.15</v>
      </c>
      <c r="H247" s="7">
        <v>38249.64</v>
      </c>
      <c r="I247" s="6">
        <v>625360.18999999994</v>
      </c>
      <c r="J247" s="7">
        <v>182430.47</v>
      </c>
      <c r="K247" s="6">
        <v>2982636.02</v>
      </c>
      <c r="L247" s="7">
        <v>-144180.82999999999</v>
      </c>
      <c r="M247" s="6">
        <v>-2357275.83</v>
      </c>
    </row>
    <row r="248" spans="1:13" x14ac:dyDescent="0.35">
      <c r="A248" s="8" t="s">
        <v>43</v>
      </c>
      <c r="B248" s="8" t="s">
        <v>94</v>
      </c>
      <c r="C248" s="8" t="s">
        <v>336</v>
      </c>
      <c r="D248" s="8" t="s">
        <v>973</v>
      </c>
      <c r="E248" s="7">
        <v>16.349440000000001</v>
      </c>
      <c r="F248" s="7">
        <v>266972.25</v>
      </c>
      <c r="G248" s="6">
        <v>4364846.8600000003</v>
      </c>
      <c r="H248" s="7">
        <v>2644.6</v>
      </c>
      <c r="I248" s="6">
        <v>43237.73</v>
      </c>
      <c r="J248" s="7">
        <v>48823.01</v>
      </c>
      <c r="K248" s="6">
        <v>798228.87</v>
      </c>
      <c r="L248" s="7">
        <v>-46178.41</v>
      </c>
      <c r="M248" s="6">
        <v>-754991.14</v>
      </c>
    </row>
    <row r="249" spans="1:13" x14ac:dyDescent="0.35">
      <c r="A249" s="8" t="s">
        <v>43</v>
      </c>
      <c r="B249" s="8" t="s">
        <v>94</v>
      </c>
      <c r="C249" s="8" t="s">
        <v>337</v>
      </c>
      <c r="D249" s="8" t="s">
        <v>973</v>
      </c>
      <c r="E249" s="7">
        <v>16.349439</v>
      </c>
      <c r="F249" s="7">
        <v>623097.19999999995</v>
      </c>
      <c r="G249" s="6">
        <v>10187290.26</v>
      </c>
      <c r="H249" s="7">
        <v>0</v>
      </c>
      <c r="I249" s="6">
        <v>0</v>
      </c>
      <c r="J249" s="7">
        <v>0</v>
      </c>
      <c r="K249" s="6">
        <v>0</v>
      </c>
      <c r="L249" s="7">
        <v>0</v>
      </c>
      <c r="M249" s="6">
        <v>0</v>
      </c>
    </row>
    <row r="250" spans="1:13" x14ac:dyDescent="0.35">
      <c r="A250" s="8" t="s">
        <v>43</v>
      </c>
      <c r="B250" s="8" t="s">
        <v>93</v>
      </c>
      <c r="C250" s="8" t="s">
        <v>338</v>
      </c>
      <c r="D250" s="8" t="s">
        <v>981</v>
      </c>
      <c r="E250" s="7">
        <v>0</v>
      </c>
      <c r="F250" s="7">
        <v>0</v>
      </c>
      <c r="G250" s="6">
        <v>0</v>
      </c>
      <c r="H250" s="7">
        <v>0</v>
      </c>
      <c r="I250" s="6">
        <v>0</v>
      </c>
      <c r="J250" s="7">
        <v>0</v>
      </c>
      <c r="K250" s="6">
        <v>0</v>
      </c>
      <c r="L250" s="7">
        <v>0</v>
      </c>
      <c r="M250" s="6">
        <v>0</v>
      </c>
    </row>
    <row r="251" spans="1:13" x14ac:dyDescent="0.35">
      <c r="A251" s="8" t="s">
        <v>43</v>
      </c>
      <c r="B251" s="8" t="s">
        <v>93</v>
      </c>
      <c r="C251" s="8" t="s">
        <v>339</v>
      </c>
      <c r="D251" s="8" t="s">
        <v>982</v>
      </c>
      <c r="E251" s="7">
        <v>0</v>
      </c>
      <c r="F251" s="7">
        <v>0</v>
      </c>
      <c r="G251" s="6">
        <v>0</v>
      </c>
      <c r="H251" s="7">
        <v>0</v>
      </c>
      <c r="I251" s="6">
        <v>0</v>
      </c>
      <c r="J251" s="7">
        <v>0</v>
      </c>
      <c r="K251" s="6">
        <v>0</v>
      </c>
      <c r="L251" s="7">
        <v>0</v>
      </c>
      <c r="M251" s="6">
        <v>0</v>
      </c>
    </row>
    <row r="252" spans="1:13" x14ac:dyDescent="0.35">
      <c r="A252" s="8" t="s">
        <v>43</v>
      </c>
      <c r="B252" s="8" t="s">
        <v>93</v>
      </c>
      <c r="C252" s="8" t="s">
        <v>340</v>
      </c>
      <c r="D252" s="8" t="s">
        <v>980</v>
      </c>
      <c r="E252" s="7">
        <v>0</v>
      </c>
      <c r="F252" s="7">
        <v>0</v>
      </c>
      <c r="G252" s="6">
        <v>0</v>
      </c>
      <c r="H252" s="7">
        <v>0</v>
      </c>
      <c r="I252" s="6">
        <v>0</v>
      </c>
      <c r="J252" s="7">
        <v>0</v>
      </c>
      <c r="K252" s="6">
        <v>0</v>
      </c>
      <c r="L252" s="7">
        <v>0</v>
      </c>
      <c r="M252" s="6">
        <v>0</v>
      </c>
    </row>
    <row r="253" spans="1:13" x14ac:dyDescent="0.35">
      <c r="A253" s="8" t="s">
        <v>43</v>
      </c>
      <c r="B253" s="8" t="s">
        <v>93</v>
      </c>
      <c r="C253" s="8" t="s">
        <v>341</v>
      </c>
      <c r="D253" s="8" t="s">
        <v>983</v>
      </c>
      <c r="E253" s="7">
        <v>0</v>
      </c>
      <c r="F253" s="7">
        <v>0</v>
      </c>
      <c r="G253" s="6">
        <v>0</v>
      </c>
      <c r="H253" s="7">
        <v>0</v>
      </c>
      <c r="I253" s="6">
        <v>0</v>
      </c>
      <c r="J253" s="7">
        <v>0</v>
      </c>
      <c r="K253" s="6">
        <v>0</v>
      </c>
      <c r="L253" s="7">
        <v>0</v>
      </c>
      <c r="M253" s="6">
        <v>0</v>
      </c>
    </row>
    <row r="254" spans="1:13" x14ac:dyDescent="0.35">
      <c r="A254" s="8" t="s">
        <v>43</v>
      </c>
      <c r="B254" s="8" t="s">
        <v>93</v>
      </c>
      <c r="C254" s="8" t="s">
        <v>342</v>
      </c>
      <c r="D254" s="8" t="s">
        <v>982</v>
      </c>
      <c r="E254" s="7">
        <v>0</v>
      </c>
      <c r="F254" s="7">
        <v>0</v>
      </c>
      <c r="G254" s="6">
        <v>0</v>
      </c>
      <c r="H254" s="7">
        <v>0</v>
      </c>
      <c r="I254" s="6">
        <v>0</v>
      </c>
      <c r="J254" s="7">
        <v>0</v>
      </c>
      <c r="K254" s="6">
        <v>0</v>
      </c>
      <c r="L254" s="7">
        <v>0</v>
      </c>
      <c r="M254" s="6">
        <v>0</v>
      </c>
    </row>
    <row r="255" spans="1:13" x14ac:dyDescent="0.35">
      <c r="A255" s="8" t="s">
        <v>43</v>
      </c>
      <c r="B255" s="8" t="s">
        <v>93</v>
      </c>
      <c r="C255" s="8" t="s">
        <v>343</v>
      </c>
      <c r="D255" s="8" t="s">
        <v>973</v>
      </c>
      <c r="E255" s="7">
        <v>0</v>
      </c>
      <c r="F255" s="7">
        <v>0</v>
      </c>
      <c r="G255" s="6">
        <v>0</v>
      </c>
      <c r="H255" s="7">
        <v>0</v>
      </c>
      <c r="I255" s="6">
        <v>0</v>
      </c>
      <c r="J255" s="7">
        <v>0</v>
      </c>
      <c r="K255" s="6">
        <v>0</v>
      </c>
      <c r="L255" s="7">
        <v>0</v>
      </c>
      <c r="M255" s="6">
        <v>0</v>
      </c>
    </row>
    <row r="256" spans="1:13" x14ac:dyDescent="0.35">
      <c r="A256" s="8" t="s">
        <v>43</v>
      </c>
      <c r="B256" s="8" t="s">
        <v>93</v>
      </c>
      <c r="C256" s="8" t="s">
        <v>344</v>
      </c>
      <c r="D256" s="8" t="s">
        <v>984</v>
      </c>
      <c r="E256" s="7">
        <v>0</v>
      </c>
      <c r="F256" s="7">
        <v>0</v>
      </c>
      <c r="G256" s="6">
        <v>0</v>
      </c>
      <c r="H256" s="7">
        <v>0</v>
      </c>
      <c r="I256" s="6">
        <v>0</v>
      </c>
      <c r="J256" s="7">
        <v>0</v>
      </c>
      <c r="K256" s="6">
        <v>0</v>
      </c>
      <c r="L256" s="7">
        <v>0</v>
      </c>
      <c r="M256" s="6">
        <v>0</v>
      </c>
    </row>
    <row r="257" spans="1:13" x14ac:dyDescent="0.35">
      <c r="A257" s="8" t="s">
        <v>43</v>
      </c>
      <c r="B257" s="8" t="s">
        <v>94</v>
      </c>
      <c r="C257" s="8" t="s">
        <v>345</v>
      </c>
      <c r="D257" s="8" t="s">
        <v>975</v>
      </c>
      <c r="E257" s="7">
        <v>18.670244</v>
      </c>
      <c r="F257" s="7">
        <v>69889.759999999995</v>
      </c>
      <c r="G257" s="6">
        <v>1304858.8799999999</v>
      </c>
      <c r="H257" s="7">
        <v>0</v>
      </c>
      <c r="I257" s="6">
        <v>0</v>
      </c>
      <c r="J257" s="7">
        <v>0</v>
      </c>
      <c r="K257" s="6">
        <v>0</v>
      </c>
      <c r="L257" s="7">
        <v>0</v>
      </c>
      <c r="M257" s="6">
        <v>0</v>
      </c>
    </row>
    <row r="258" spans="1:13" x14ac:dyDescent="0.35">
      <c r="A258" s="8" t="s">
        <v>43</v>
      </c>
      <c r="B258" s="8" t="s">
        <v>93</v>
      </c>
      <c r="C258" s="8" t="s">
        <v>346</v>
      </c>
      <c r="D258" s="8" t="s">
        <v>975</v>
      </c>
      <c r="E258" s="7">
        <v>0</v>
      </c>
      <c r="F258" s="7">
        <v>0</v>
      </c>
      <c r="G258" s="6">
        <v>0</v>
      </c>
      <c r="H258" s="7">
        <v>0</v>
      </c>
      <c r="I258" s="6">
        <v>0</v>
      </c>
      <c r="J258" s="7">
        <v>0</v>
      </c>
      <c r="K258" s="6">
        <v>0</v>
      </c>
      <c r="L258" s="7">
        <v>0</v>
      </c>
      <c r="M258" s="6">
        <v>0</v>
      </c>
    </row>
    <row r="259" spans="1:13" x14ac:dyDescent="0.35">
      <c r="A259" s="8" t="s">
        <v>43</v>
      </c>
      <c r="B259" s="8" t="s">
        <v>94</v>
      </c>
      <c r="C259" s="8" t="s">
        <v>347</v>
      </c>
      <c r="D259" s="8" t="s">
        <v>973</v>
      </c>
      <c r="E259" s="7">
        <v>16.349440000000001</v>
      </c>
      <c r="F259" s="7">
        <v>468402.76</v>
      </c>
      <c r="G259" s="6">
        <v>7658122.8300000001</v>
      </c>
      <c r="H259" s="7">
        <v>0</v>
      </c>
      <c r="I259" s="6">
        <v>0</v>
      </c>
      <c r="J259" s="7">
        <v>0</v>
      </c>
      <c r="K259" s="6">
        <v>0</v>
      </c>
      <c r="L259" s="7">
        <v>0</v>
      </c>
      <c r="M259" s="6">
        <v>0</v>
      </c>
    </row>
    <row r="260" spans="1:13" x14ac:dyDescent="0.35">
      <c r="A260" s="8" t="s">
        <v>43</v>
      </c>
      <c r="B260" s="8" t="s">
        <v>93</v>
      </c>
      <c r="C260" s="8" t="s">
        <v>348</v>
      </c>
      <c r="D260" s="8" t="s">
        <v>972</v>
      </c>
      <c r="E260" s="7">
        <v>0</v>
      </c>
      <c r="F260" s="7">
        <v>0</v>
      </c>
      <c r="G260" s="6">
        <v>0</v>
      </c>
      <c r="H260" s="7">
        <v>0</v>
      </c>
      <c r="I260" s="6">
        <v>0</v>
      </c>
      <c r="J260" s="7">
        <v>0</v>
      </c>
      <c r="K260" s="6">
        <v>0</v>
      </c>
      <c r="L260" s="7">
        <v>0</v>
      </c>
      <c r="M260" s="6">
        <v>0</v>
      </c>
    </row>
    <row r="261" spans="1:13" x14ac:dyDescent="0.35">
      <c r="A261" s="8" t="s">
        <v>43</v>
      </c>
      <c r="B261" s="8" t="s">
        <v>93</v>
      </c>
      <c r="C261" s="8" t="s">
        <v>349</v>
      </c>
      <c r="D261" s="8" t="s">
        <v>985</v>
      </c>
      <c r="E261" s="7">
        <v>0</v>
      </c>
      <c r="F261" s="7">
        <v>0</v>
      </c>
      <c r="G261" s="6">
        <v>0</v>
      </c>
      <c r="H261" s="7">
        <v>0</v>
      </c>
      <c r="I261" s="6">
        <v>0</v>
      </c>
      <c r="J261" s="7">
        <v>0</v>
      </c>
      <c r="K261" s="6">
        <v>0</v>
      </c>
      <c r="L261" s="7">
        <v>0</v>
      </c>
      <c r="M261" s="6">
        <v>0</v>
      </c>
    </row>
    <row r="262" spans="1:13" x14ac:dyDescent="0.35">
      <c r="A262" s="8" t="s">
        <v>43</v>
      </c>
      <c r="B262" s="8" t="s">
        <v>94</v>
      </c>
      <c r="C262" s="8" t="s">
        <v>350</v>
      </c>
      <c r="D262" s="8" t="s">
        <v>975</v>
      </c>
      <c r="E262" s="7">
        <v>18.670241999999998</v>
      </c>
      <c r="F262" s="7">
        <v>108786.16</v>
      </c>
      <c r="G262" s="6">
        <v>2031064.01</v>
      </c>
      <c r="H262" s="7">
        <v>1655.48</v>
      </c>
      <c r="I262" s="6">
        <v>30908.21</v>
      </c>
      <c r="J262" s="7">
        <v>0</v>
      </c>
      <c r="K262" s="6">
        <v>0</v>
      </c>
      <c r="L262" s="7">
        <v>1655.48</v>
      </c>
      <c r="M262" s="6">
        <v>30908.21</v>
      </c>
    </row>
    <row r="263" spans="1:13" x14ac:dyDescent="0.35">
      <c r="A263" s="8" t="s">
        <v>43</v>
      </c>
      <c r="B263" s="8" t="s">
        <v>93</v>
      </c>
      <c r="C263" s="8" t="s">
        <v>351</v>
      </c>
      <c r="D263" s="8" t="s">
        <v>975</v>
      </c>
      <c r="E263" s="7">
        <v>0</v>
      </c>
      <c r="F263" s="7">
        <v>0</v>
      </c>
      <c r="G263" s="6">
        <v>0</v>
      </c>
      <c r="H263" s="7">
        <v>0</v>
      </c>
      <c r="I263" s="6">
        <v>0</v>
      </c>
      <c r="J263" s="7">
        <v>0</v>
      </c>
      <c r="K263" s="6">
        <v>0</v>
      </c>
      <c r="L263" s="7">
        <v>0</v>
      </c>
      <c r="M263" s="6">
        <v>0</v>
      </c>
    </row>
    <row r="264" spans="1:13" x14ac:dyDescent="0.35">
      <c r="A264" s="8" t="s">
        <v>43</v>
      </c>
      <c r="B264" s="8" t="s">
        <v>93</v>
      </c>
      <c r="C264" s="8" t="s">
        <v>352</v>
      </c>
      <c r="D264" s="8" t="s">
        <v>976</v>
      </c>
      <c r="E264" s="7">
        <v>0</v>
      </c>
      <c r="F264" s="7">
        <v>0</v>
      </c>
      <c r="G264" s="6">
        <v>0</v>
      </c>
      <c r="H264" s="7">
        <v>0</v>
      </c>
      <c r="I264" s="6">
        <v>0</v>
      </c>
      <c r="J264" s="7">
        <v>0</v>
      </c>
      <c r="K264" s="6">
        <v>0</v>
      </c>
      <c r="L264" s="7">
        <v>0</v>
      </c>
      <c r="M264" s="6">
        <v>0</v>
      </c>
    </row>
    <row r="265" spans="1:13" x14ac:dyDescent="0.35">
      <c r="A265" s="8" t="s">
        <v>43</v>
      </c>
      <c r="B265" s="8" t="s">
        <v>93</v>
      </c>
      <c r="C265" s="8" t="s">
        <v>353</v>
      </c>
      <c r="D265" s="8" t="s">
        <v>976</v>
      </c>
      <c r="E265" s="7">
        <v>0</v>
      </c>
      <c r="F265" s="7">
        <v>0</v>
      </c>
      <c r="G265" s="6">
        <v>0</v>
      </c>
      <c r="H265" s="7">
        <v>0</v>
      </c>
      <c r="I265" s="6">
        <v>0</v>
      </c>
      <c r="J265" s="7">
        <v>0</v>
      </c>
      <c r="K265" s="6">
        <v>0</v>
      </c>
      <c r="L265" s="7">
        <v>0</v>
      </c>
      <c r="M265" s="6">
        <v>0</v>
      </c>
    </row>
    <row r="266" spans="1:13" x14ac:dyDescent="0.35">
      <c r="A266" s="8" t="s">
        <v>43</v>
      </c>
      <c r="B266" s="8" t="s">
        <v>93</v>
      </c>
      <c r="C266" s="8" t="s">
        <v>354</v>
      </c>
      <c r="D266" s="8" t="s">
        <v>986</v>
      </c>
      <c r="E266" s="7">
        <v>0</v>
      </c>
      <c r="F266" s="7">
        <v>0</v>
      </c>
      <c r="G266" s="6">
        <v>0</v>
      </c>
      <c r="H266" s="7">
        <v>0</v>
      </c>
      <c r="I266" s="6">
        <v>0</v>
      </c>
      <c r="J266" s="7">
        <v>0</v>
      </c>
      <c r="K266" s="6">
        <v>0</v>
      </c>
      <c r="L266" s="7">
        <v>0</v>
      </c>
      <c r="M266" s="6">
        <v>0</v>
      </c>
    </row>
    <row r="267" spans="1:13" x14ac:dyDescent="0.35">
      <c r="A267" s="8" t="s">
        <v>43</v>
      </c>
      <c r="B267" s="8" t="s">
        <v>93</v>
      </c>
      <c r="C267" s="8" t="s">
        <v>355</v>
      </c>
      <c r="D267" s="8" t="s">
        <v>978</v>
      </c>
      <c r="E267" s="7">
        <v>0</v>
      </c>
      <c r="F267" s="7">
        <v>0</v>
      </c>
      <c r="G267" s="6">
        <v>0</v>
      </c>
      <c r="H267" s="7">
        <v>0</v>
      </c>
      <c r="I267" s="6">
        <v>0</v>
      </c>
      <c r="J267" s="7">
        <v>0</v>
      </c>
      <c r="K267" s="6">
        <v>0</v>
      </c>
      <c r="L267" s="7">
        <v>0</v>
      </c>
      <c r="M267" s="6">
        <v>0</v>
      </c>
    </row>
    <row r="268" spans="1:13" x14ac:dyDescent="0.35">
      <c r="A268" s="8" t="s">
        <v>43</v>
      </c>
      <c r="B268" s="8" t="s">
        <v>93</v>
      </c>
      <c r="C268" s="8" t="s">
        <v>356</v>
      </c>
      <c r="D268" s="8" t="s">
        <v>978</v>
      </c>
      <c r="E268" s="7">
        <v>0</v>
      </c>
      <c r="F268" s="7">
        <v>0</v>
      </c>
      <c r="G268" s="6">
        <v>0</v>
      </c>
      <c r="H268" s="7">
        <v>0</v>
      </c>
      <c r="I268" s="6">
        <v>0</v>
      </c>
      <c r="J268" s="7">
        <v>0</v>
      </c>
      <c r="K268" s="6">
        <v>0</v>
      </c>
      <c r="L268" s="7">
        <v>0</v>
      </c>
      <c r="M268" s="6">
        <v>0</v>
      </c>
    </row>
    <row r="269" spans="1:13" x14ac:dyDescent="0.35">
      <c r="A269" s="8" t="s">
        <v>43</v>
      </c>
      <c r="B269" s="8" t="s">
        <v>94</v>
      </c>
      <c r="C269" s="8" t="s">
        <v>357</v>
      </c>
      <c r="D269" s="8" t="s">
        <v>973</v>
      </c>
      <c r="E269" s="7">
        <v>16.349440000000001</v>
      </c>
      <c r="F269" s="7">
        <v>192801.08</v>
      </c>
      <c r="G269" s="6">
        <v>3152189.74</v>
      </c>
      <c r="H269" s="7">
        <v>3053.03</v>
      </c>
      <c r="I269" s="6">
        <v>49915.33</v>
      </c>
      <c r="J269" s="7">
        <v>0</v>
      </c>
      <c r="K269" s="6">
        <v>0</v>
      </c>
      <c r="L269" s="7">
        <v>3053.03</v>
      </c>
      <c r="M269" s="6">
        <v>49915.33</v>
      </c>
    </row>
    <row r="270" spans="1:13" x14ac:dyDescent="0.35">
      <c r="A270" s="8" t="s">
        <v>43</v>
      </c>
      <c r="B270" s="8" t="s">
        <v>93</v>
      </c>
      <c r="C270" s="8" t="s">
        <v>358</v>
      </c>
      <c r="D270" s="8" t="s">
        <v>981</v>
      </c>
      <c r="E270" s="7">
        <v>0</v>
      </c>
      <c r="F270" s="7">
        <v>0</v>
      </c>
      <c r="G270" s="6">
        <v>0</v>
      </c>
      <c r="H270" s="7">
        <v>0</v>
      </c>
      <c r="I270" s="6">
        <v>0</v>
      </c>
      <c r="J270" s="7">
        <v>0</v>
      </c>
      <c r="K270" s="6">
        <v>0</v>
      </c>
      <c r="L270" s="7">
        <v>0</v>
      </c>
      <c r="M270" s="6">
        <v>0</v>
      </c>
    </row>
    <row r="271" spans="1:13" x14ac:dyDescent="0.35">
      <c r="A271" s="8" t="s">
        <v>43</v>
      </c>
      <c r="B271" s="8" t="s">
        <v>93</v>
      </c>
      <c r="C271" s="8" t="s">
        <v>359</v>
      </c>
      <c r="D271" s="8" t="s">
        <v>975</v>
      </c>
      <c r="E271" s="7">
        <v>0</v>
      </c>
      <c r="F271" s="7">
        <v>0</v>
      </c>
      <c r="G271" s="6">
        <v>0</v>
      </c>
      <c r="H271" s="7">
        <v>0</v>
      </c>
      <c r="I271" s="6">
        <v>0</v>
      </c>
      <c r="J271" s="7">
        <v>0</v>
      </c>
      <c r="K271" s="6">
        <v>0</v>
      </c>
      <c r="L271" s="7">
        <v>0</v>
      </c>
      <c r="M271" s="6">
        <v>0</v>
      </c>
    </row>
    <row r="272" spans="1:13" x14ac:dyDescent="0.35">
      <c r="A272" s="8" t="s">
        <v>43</v>
      </c>
      <c r="B272" s="8" t="s">
        <v>93</v>
      </c>
      <c r="C272" s="8" t="s">
        <v>360</v>
      </c>
      <c r="D272" s="8" t="s">
        <v>975</v>
      </c>
      <c r="E272" s="7">
        <v>0</v>
      </c>
      <c r="F272" s="7">
        <v>0</v>
      </c>
      <c r="G272" s="6">
        <v>0</v>
      </c>
      <c r="H272" s="7">
        <v>0</v>
      </c>
      <c r="I272" s="6">
        <v>0</v>
      </c>
      <c r="J272" s="7">
        <v>0</v>
      </c>
      <c r="K272" s="6">
        <v>0</v>
      </c>
      <c r="L272" s="7">
        <v>0</v>
      </c>
      <c r="M272" s="6">
        <v>0</v>
      </c>
    </row>
    <row r="273" spans="1:13" x14ac:dyDescent="0.35">
      <c r="A273" s="8" t="s">
        <v>43</v>
      </c>
      <c r="B273" s="8" t="s">
        <v>93</v>
      </c>
      <c r="C273" s="8" t="s">
        <v>361</v>
      </c>
      <c r="D273" s="8" t="s">
        <v>973</v>
      </c>
      <c r="E273" s="7">
        <v>0</v>
      </c>
      <c r="F273" s="7">
        <v>0</v>
      </c>
      <c r="G273" s="6">
        <v>0</v>
      </c>
      <c r="H273" s="7">
        <v>0</v>
      </c>
      <c r="I273" s="6">
        <v>0</v>
      </c>
      <c r="J273" s="7">
        <v>0</v>
      </c>
      <c r="K273" s="6">
        <v>0</v>
      </c>
      <c r="L273" s="7">
        <v>0</v>
      </c>
      <c r="M273" s="6">
        <v>0</v>
      </c>
    </row>
    <row r="274" spans="1:13" x14ac:dyDescent="0.35">
      <c r="A274" s="8" t="s">
        <v>43</v>
      </c>
      <c r="B274" s="8" t="s">
        <v>93</v>
      </c>
      <c r="C274" s="8" t="s">
        <v>362</v>
      </c>
      <c r="D274" s="8" t="s">
        <v>973</v>
      </c>
      <c r="E274" s="7">
        <v>0</v>
      </c>
      <c r="F274" s="7">
        <v>0</v>
      </c>
      <c r="G274" s="6">
        <v>0</v>
      </c>
      <c r="H274" s="7">
        <v>0</v>
      </c>
      <c r="I274" s="6">
        <v>0</v>
      </c>
      <c r="J274" s="7">
        <v>0</v>
      </c>
      <c r="K274" s="6">
        <v>0</v>
      </c>
      <c r="L274" s="7">
        <v>0</v>
      </c>
      <c r="M274" s="6">
        <v>0</v>
      </c>
    </row>
    <row r="275" spans="1:13" x14ac:dyDescent="0.35">
      <c r="A275" s="8" t="s">
        <v>43</v>
      </c>
      <c r="B275" s="8" t="s">
        <v>93</v>
      </c>
      <c r="C275" s="8" t="s">
        <v>363</v>
      </c>
      <c r="D275" s="8" t="s">
        <v>973</v>
      </c>
      <c r="E275" s="7">
        <v>0</v>
      </c>
      <c r="F275" s="7">
        <v>0</v>
      </c>
      <c r="G275" s="6">
        <v>0</v>
      </c>
      <c r="H275" s="7">
        <v>0</v>
      </c>
      <c r="I275" s="6">
        <v>0</v>
      </c>
      <c r="J275" s="7">
        <v>0</v>
      </c>
      <c r="K275" s="6">
        <v>0</v>
      </c>
      <c r="L275" s="7">
        <v>0</v>
      </c>
      <c r="M275" s="6">
        <v>0</v>
      </c>
    </row>
    <row r="276" spans="1:13" x14ac:dyDescent="0.35">
      <c r="A276" s="8" t="s">
        <v>43</v>
      </c>
      <c r="B276" s="8" t="s">
        <v>93</v>
      </c>
      <c r="C276" s="8" t="s">
        <v>364</v>
      </c>
      <c r="D276" s="8" t="s">
        <v>973</v>
      </c>
      <c r="E276" s="7">
        <v>0</v>
      </c>
      <c r="F276" s="7">
        <v>0</v>
      </c>
      <c r="G276" s="6">
        <v>0</v>
      </c>
      <c r="H276" s="7">
        <v>0</v>
      </c>
      <c r="I276" s="6">
        <v>0</v>
      </c>
      <c r="J276" s="7">
        <v>0</v>
      </c>
      <c r="K276" s="6">
        <v>0</v>
      </c>
      <c r="L276" s="7">
        <v>0</v>
      </c>
      <c r="M276" s="6">
        <v>0</v>
      </c>
    </row>
    <row r="277" spans="1:13" x14ac:dyDescent="0.35">
      <c r="A277" s="8" t="s">
        <v>43</v>
      </c>
      <c r="B277" s="8" t="s">
        <v>93</v>
      </c>
      <c r="C277" s="8" t="s">
        <v>365</v>
      </c>
      <c r="D277" s="8" t="s">
        <v>981</v>
      </c>
      <c r="E277" s="7">
        <v>0</v>
      </c>
      <c r="F277" s="7">
        <v>0</v>
      </c>
      <c r="G277" s="6">
        <v>0</v>
      </c>
      <c r="H277" s="7">
        <v>0</v>
      </c>
      <c r="I277" s="6">
        <v>0</v>
      </c>
      <c r="J277" s="7">
        <v>0</v>
      </c>
      <c r="K277" s="6">
        <v>0</v>
      </c>
      <c r="L277" s="7">
        <v>0</v>
      </c>
      <c r="M277" s="6">
        <v>0</v>
      </c>
    </row>
    <row r="278" spans="1:13" x14ac:dyDescent="0.35">
      <c r="A278" s="8" t="s">
        <v>43</v>
      </c>
      <c r="B278" s="8" t="s">
        <v>93</v>
      </c>
      <c r="C278" s="8" t="s">
        <v>366</v>
      </c>
      <c r="D278" s="8" t="s">
        <v>975</v>
      </c>
      <c r="E278" s="7">
        <v>0</v>
      </c>
      <c r="F278" s="7">
        <v>0</v>
      </c>
      <c r="G278" s="6">
        <v>0</v>
      </c>
      <c r="H278" s="7">
        <v>0</v>
      </c>
      <c r="I278" s="6">
        <v>0</v>
      </c>
      <c r="J278" s="7">
        <v>0</v>
      </c>
      <c r="K278" s="6">
        <v>0</v>
      </c>
      <c r="L278" s="7">
        <v>0</v>
      </c>
      <c r="M278" s="6">
        <v>0</v>
      </c>
    </row>
    <row r="279" spans="1:13" x14ac:dyDescent="0.35">
      <c r="A279" s="8" t="s">
        <v>43</v>
      </c>
      <c r="B279" s="8" t="s">
        <v>93</v>
      </c>
      <c r="C279" s="8" t="s">
        <v>367</v>
      </c>
      <c r="D279" s="8" t="s">
        <v>975</v>
      </c>
      <c r="E279" s="7">
        <v>0</v>
      </c>
      <c r="F279" s="7">
        <v>0</v>
      </c>
      <c r="G279" s="6">
        <v>0</v>
      </c>
      <c r="H279" s="7">
        <v>0</v>
      </c>
      <c r="I279" s="6">
        <v>0</v>
      </c>
      <c r="J279" s="7">
        <v>0</v>
      </c>
      <c r="K279" s="6">
        <v>0</v>
      </c>
      <c r="L279" s="7">
        <v>0</v>
      </c>
      <c r="M279" s="6">
        <v>0</v>
      </c>
    </row>
    <row r="280" spans="1:13" x14ac:dyDescent="0.35">
      <c r="A280" s="8" t="s">
        <v>43</v>
      </c>
      <c r="B280" s="8" t="s">
        <v>93</v>
      </c>
      <c r="C280" s="8" t="s">
        <v>368</v>
      </c>
      <c r="D280" s="8" t="s">
        <v>980</v>
      </c>
      <c r="E280" s="7">
        <v>0</v>
      </c>
      <c r="F280" s="7">
        <v>0</v>
      </c>
      <c r="G280" s="6">
        <v>0</v>
      </c>
      <c r="H280" s="7">
        <v>0</v>
      </c>
      <c r="I280" s="6">
        <v>0</v>
      </c>
      <c r="J280" s="7">
        <v>0</v>
      </c>
      <c r="K280" s="6">
        <v>0</v>
      </c>
      <c r="L280" s="7">
        <v>0</v>
      </c>
      <c r="M280" s="6">
        <v>0</v>
      </c>
    </row>
    <row r="281" spans="1:13" x14ac:dyDescent="0.35">
      <c r="A281" s="8" t="s">
        <v>43</v>
      </c>
      <c r="B281" s="8" t="s">
        <v>93</v>
      </c>
      <c r="C281" s="8" t="s">
        <v>369</v>
      </c>
      <c r="D281" s="8" t="s">
        <v>987</v>
      </c>
      <c r="E281" s="7">
        <v>0</v>
      </c>
      <c r="F281" s="7">
        <v>0</v>
      </c>
      <c r="G281" s="6">
        <v>0</v>
      </c>
      <c r="H281" s="7">
        <v>0</v>
      </c>
      <c r="I281" s="6">
        <v>0</v>
      </c>
      <c r="J281" s="7">
        <v>0</v>
      </c>
      <c r="K281" s="6">
        <v>0</v>
      </c>
      <c r="L281" s="7">
        <v>0</v>
      </c>
      <c r="M281" s="6">
        <v>0</v>
      </c>
    </row>
    <row r="282" spans="1:13" x14ac:dyDescent="0.35">
      <c r="A282" s="8" t="s">
        <v>43</v>
      </c>
      <c r="B282" s="8" t="s">
        <v>93</v>
      </c>
      <c r="C282" s="8" t="s">
        <v>370</v>
      </c>
      <c r="D282" s="8" t="s">
        <v>973</v>
      </c>
      <c r="E282" s="7">
        <v>0</v>
      </c>
      <c r="F282" s="7">
        <v>0</v>
      </c>
      <c r="G282" s="6">
        <v>0</v>
      </c>
      <c r="H282" s="7">
        <v>0</v>
      </c>
      <c r="I282" s="6">
        <v>0</v>
      </c>
      <c r="J282" s="7">
        <v>0</v>
      </c>
      <c r="K282" s="6">
        <v>0</v>
      </c>
      <c r="L282" s="7">
        <v>0</v>
      </c>
      <c r="M282" s="6">
        <v>0</v>
      </c>
    </row>
    <row r="283" spans="1:13" x14ac:dyDescent="0.35">
      <c r="A283" s="8" t="s">
        <v>43</v>
      </c>
      <c r="B283" s="8" t="s">
        <v>93</v>
      </c>
      <c r="C283" s="8" t="s">
        <v>371</v>
      </c>
      <c r="D283" s="8" t="s">
        <v>975</v>
      </c>
      <c r="E283" s="7">
        <v>0</v>
      </c>
      <c r="F283" s="7">
        <v>0</v>
      </c>
      <c r="G283" s="6">
        <v>0</v>
      </c>
      <c r="H283" s="7">
        <v>0</v>
      </c>
      <c r="I283" s="6">
        <v>0</v>
      </c>
      <c r="J283" s="7">
        <v>0</v>
      </c>
      <c r="K283" s="6">
        <v>0</v>
      </c>
      <c r="L283" s="7">
        <v>0</v>
      </c>
      <c r="M283" s="6">
        <v>0</v>
      </c>
    </row>
    <row r="284" spans="1:13" x14ac:dyDescent="0.35">
      <c r="A284" s="8" t="s">
        <v>43</v>
      </c>
      <c r="B284" s="8" t="s">
        <v>93</v>
      </c>
      <c r="C284" s="8" t="s">
        <v>372</v>
      </c>
      <c r="D284" s="8" t="s">
        <v>979</v>
      </c>
      <c r="E284" s="7">
        <v>0</v>
      </c>
      <c r="F284" s="7">
        <v>0</v>
      </c>
      <c r="G284" s="6">
        <v>0</v>
      </c>
      <c r="H284" s="7">
        <v>0</v>
      </c>
      <c r="I284" s="6">
        <v>0</v>
      </c>
      <c r="J284" s="7">
        <v>0</v>
      </c>
      <c r="K284" s="6">
        <v>0</v>
      </c>
      <c r="L284" s="7">
        <v>0</v>
      </c>
      <c r="M284" s="6">
        <v>0</v>
      </c>
    </row>
    <row r="285" spans="1:13" x14ac:dyDescent="0.35">
      <c r="A285" s="8" t="s">
        <v>43</v>
      </c>
      <c r="B285" s="8" t="s">
        <v>93</v>
      </c>
      <c r="C285" s="8" t="s">
        <v>373</v>
      </c>
      <c r="D285" s="8" t="s">
        <v>979</v>
      </c>
      <c r="E285" s="7">
        <v>0</v>
      </c>
      <c r="F285" s="7">
        <v>0</v>
      </c>
      <c r="G285" s="6">
        <v>0</v>
      </c>
      <c r="H285" s="7">
        <v>0</v>
      </c>
      <c r="I285" s="6">
        <v>0</v>
      </c>
      <c r="J285" s="7">
        <v>0</v>
      </c>
      <c r="K285" s="6">
        <v>0</v>
      </c>
      <c r="L285" s="7">
        <v>0</v>
      </c>
      <c r="M285" s="6">
        <v>0</v>
      </c>
    </row>
    <row r="286" spans="1:13" x14ac:dyDescent="0.35">
      <c r="A286" s="8" t="s">
        <v>43</v>
      </c>
      <c r="B286" s="8" t="s">
        <v>93</v>
      </c>
      <c r="C286" s="8" t="s">
        <v>374</v>
      </c>
      <c r="D286" s="8" t="s">
        <v>975</v>
      </c>
      <c r="E286" s="7">
        <v>0</v>
      </c>
      <c r="F286" s="7">
        <v>0</v>
      </c>
      <c r="G286" s="6">
        <v>0</v>
      </c>
      <c r="H286" s="7">
        <v>0</v>
      </c>
      <c r="I286" s="6">
        <v>0</v>
      </c>
      <c r="J286" s="7">
        <v>0</v>
      </c>
      <c r="K286" s="6">
        <v>0</v>
      </c>
      <c r="L286" s="7">
        <v>0</v>
      </c>
      <c r="M286" s="6">
        <v>0</v>
      </c>
    </row>
    <row r="287" spans="1:13" x14ac:dyDescent="0.35">
      <c r="A287" s="8" t="s">
        <v>43</v>
      </c>
      <c r="B287" s="8" t="s">
        <v>93</v>
      </c>
      <c r="C287" s="8" t="s">
        <v>375</v>
      </c>
      <c r="D287" s="8" t="s">
        <v>975</v>
      </c>
      <c r="E287" s="7">
        <v>0</v>
      </c>
      <c r="F287" s="7">
        <v>0</v>
      </c>
      <c r="G287" s="6">
        <v>0</v>
      </c>
      <c r="H287" s="7">
        <v>0</v>
      </c>
      <c r="I287" s="6">
        <v>0</v>
      </c>
      <c r="J287" s="7">
        <v>0</v>
      </c>
      <c r="K287" s="6">
        <v>0</v>
      </c>
      <c r="L287" s="7">
        <v>0</v>
      </c>
      <c r="M287" s="6">
        <v>0</v>
      </c>
    </row>
    <row r="288" spans="1:13" x14ac:dyDescent="0.35">
      <c r="A288" s="8" t="s">
        <v>43</v>
      </c>
      <c r="B288" s="8" t="s">
        <v>93</v>
      </c>
      <c r="C288" s="8" t="s">
        <v>376</v>
      </c>
      <c r="D288" s="8" t="s">
        <v>975</v>
      </c>
      <c r="E288" s="7">
        <v>0</v>
      </c>
      <c r="F288" s="7">
        <v>0</v>
      </c>
      <c r="G288" s="6">
        <v>0</v>
      </c>
      <c r="H288" s="7">
        <v>0</v>
      </c>
      <c r="I288" s="6">
        <v>0</v>
      </c>
      <c r="J288" s="7">
        <v>0</v>
      </c>
      <c r="K288" s="6">
        <v>0</v>
      </c>
      <c r="L288" s="7">
        <v>0</v>
      </c>
      <c r="M288" s="6">
        <v>0</v>
      </c>
    </row>
    <row r="289" spans="1:13" x14ac:dyDescent="0.35">
      <c r="A289" s="8" t="s">
        <v>43</v>
      </c>
      <c r="B289" s="8" t="s">
        <v>93</v>
      </c>
      <c r="C289" s="8" t="s">
        <v>377</v>
      </c>
      <c r="D289" s="8" t="s">
        <v>988</v>
      </c>
      <c r="E289" s="7">
        <v>0</v>
      </c>
      <c r="F289" s="7">
        <v>0</v>
      </c>
      <c r="G289" s="6">
        <v>0</v>
      </c>
      <c r="H289" s="7">
        <v>0</v>
      </c>
      <c r="I289" s="6">
        <v>0</v>
      </c>
      <c r="J289" s="7">
        <v>0</v>
      </c>
      <c r="K289" s="6">
        <v>0</v>
      </c>
      <c r="L289" s="7">
        <v>0</v>
      </c>
      <c r="M289" s="6">
        <v>0</v>
      </c>
    </row>
    <row r="290" spans="1:13" x14ac:dyDescent="0.35">
      <c r="A290" s="8" t="s">
        <v>43</v>
      </c>
      <c r="B290" s="8" t="s">
        <v>94</v>
      </c>
      <c r="C290" s="8" t="s">
        <v>378</v>
      </c>
      <c r="D290" s="8" t="s">
        <v>973</v>
      </c>
      <c r="E290" s="7">
        <v>16.349440999999999</v>
      </c>
      <c r="F290" s="7">
        <v>23423.66</v>
      </c>
      <c r="G290" s="6">
        <v>382963.77</v>
      </c>
      <c r="H290" s="7">
        <v>0</v>
      </c>
      <c r="I290" s="6">
        <v>0</v>
      </c>
      <c r="J290" s="7">
        <v>0</v>
      </c>
      <c r="K290" s="6">
        <v>0</v>
      </c>
      <c r="L290" s="7">
        <v>0</v>
      </c>
      <c r="M290" s="6">
        <v>0</v>
      </c>
    </row>
    <row r="291" spans="1:13" x14ac:dyDescent="0.35">
      <c r="A291" s="8" t="s">
        <v>43</v>
      </c>
      <c r="B291" s="8" t="s">
        <v>93</v>
      </c>
      <c r="C291" s="8" t="s">
        <v>379</v>
      </c>
      <c r="D291" s="8" t="s">
        <v>975</v>
      </c>
      <c r="E291" s="7">
        <v>0</v>
      </c>
      <c r="F291" s="7">
        <v>0</v>
      </c>
      <c r="G291" s="6">
        <v>0</v>
      </c>
      <c r="H291" s="7">
        <v>0</v>
      </c>
      <c r="I291" s="6">
        <v>0</v>
      </c>
      <c r="J291" s="7">
        <v>0</v>
      </c>
      <c r="K291" s="6">
        <v>0</v>
      </c>
      <c r="L291" s="7">
        <v>0</v>
      </c>
      <c r="M291" s="6">
        <v>0</v>
      </c>
    </row>
    <row r="292" spans="1:13" x14ac:dyDescent="0.35">
      <c r="A292" s="8" t="s">
        <v>43</v>
      </c>
      <c r="B292" s="8" t="s">
        <v>93</v>
      </c>
      <c r="C292" s="8" t="s">
        <v>380</v>
      </c>
      <c r="D292" s="8" t="s">
        <v>973</v>
      </c>
      <c r="E292" s="7">
        <v>0</v>
      </c>
      <c r="F292" s="7">
        <v>0</v>
      </c>
      <c r="G292" s="6">
        <v>0</v>
      </c>
      <c r="H292" s="7">
        <v>0</v>
      </c>
      <c r="I292" s="6">
        <v>0</v>
      </c>
      <c r="J292" s="7">
        <v>0</v>
      </c>
      <c r="K292" s="6">
        <v>0</v>
      </c>
      <c r="L292" s="7">
        <v>0</v>
      </c>
      <c r="M292" s="6">
        <v>0</v>
      </c>
    </row>
    <row r="293" spans="1:13" x14ac:dyDescent="0.35">
      <c r="A293" s="8" t="s">
        <v>43</v>
      </c>
      <c r="B293" s="8" t="s">
        <v>93</v>
      </c>
      <c r="C293" s="8" t="s">
        <v>381</v>
      </c>
      <c r="D293" s="8" t="s">
        <v>975</v>
      </c>
      <c r="E293" s="7">
        <v>0</v>
      </c>
      <c r="F293" s="7">
        <v>0</v>
      </c>
      <c r="G293" s="6">
        <v>0</v>
      </c>
      <c r="H293" s="7">
        <v>0</v>
      </c>
      <c r="I293" s="6">
        <v>0</v>
      </c>
      <c r="J293" s="7">
        <v>0</v>
      </c>
      <c r="K293" s="6">
        <v>0</v>
      </c>
      <c r="L293" s="7">
        <v>0</v>
      </c>
      <c r="M293" s="6">
        <v>0</v>
      </c>
    </row>
    <row r="294" spans="1:13" x14ac:dyDescent="0.35">
      <c r="A294" s="8" t="s">
        <v>43</v>
      </c>
      <c r="B294" s="8" t="s">
        <v>93</v>
      </c>
      <c r="C294" s="8" t="s">
        <v>382</v>
      </c>
      <c r="D294" s="8" t="s">
        <v>973</v>
      </c>
      <c r="E294" s="7">
        <v>0</v>
      </c>
      <c r="F294" s="7">
        <v>0</v>
      </c>
      <c r="G294" s="6">
        <v>0</v>
      </c>
      <c r="H294" s="7">
        <v>0</v>
      </c>
      <c r="I294" s="6">
        <v>0</v>
      </c>
      <c r="J294" s="7">
        <v>0</v>
      </c>
      <c r="K294" s="6">
        <v>0</v>
      </c>
      <c r="L294" s="7">
        <v>0</v>
      </c>
      <c r="M294" s="6">
        <v>0</v>
      </c>
    </row>
    <row r="295" spans="1:13" x14ac:dyDescent="0.35">
      <c r="A295" s="8" t="s">
        <v>43</v>
      </c>
      <c r="B295" s="8" t="s">
        <v>93</v>
      </c>
      <c r="C295" s="8" t="s">
        <v>383</v>
      </c>
      <c r="D295" s="8" t="s">
        <v>975</v>
      </c>
      <c r="E295" s="7">
        <v>0</v>
      </c>
      <c r="F295" s="7">
        <v>0</v>
      </c>
      <c r="G295" s="6">
        <v>0</v>
      </c>
      <c r="H295" s="7">
        <v>0</v>
      </c>
      <c r="I295" s="6">
        <v>0</v>
      </c>
      <c r="J295" s="7">
        <v>0</v>
      </c>
      <c r="K295" s="6">
        <v>0</v>
      </c>
      <c r="L295" s="7">
        <v>0</v>
      </c>
      <c r="M295" s="6">
        <v>0</v>
      </c>
    </row>
    <row r="296" spans="1:13" x14ac:dyDescent="0.35">
      <c r="A296" s="8" t="s">
        <v>43</v>
      </c>
      <c r="B296" s="8" t="s">
        <v>93</v>
      </c>
      <c r="C296" s="8" t="s">
        <v>384</v>
      </c>
      <c r="D296" s="8" t="s">
        <v>975</v>
      </c>
      <c r="E296" s="7">
        <v>0</v>
      </c>
      <c r="F296" s="7">
        <v>0</v>
      </c>
      <c r="G296" s="6">
        <v>0</v>
      </c>
      <c r="H296" s="7">
        <v>0</v>
      </c>
      <c r="I296" s="6">
        <v>0</v>
      </c>
      <c r="J296" s="7">
        <v>0</v>
      </c>
      <c r="K296" s="6">
        <v>0</v>
      </c>
      <c r="L296" s="7">
        <v>0</v>
      </c>
      <c r="M296" s="6">
        <v>0</v>
      </c>
    </row>
    <row r="297" spans="1:13" x14ac:dyDescent="0.35">
      <c r="A297" s="8" t="s">
        <v>43</v>
      </c>
      <c r="B297" s="8" t="s">
        <v>93</v>
      </c>
      <c r="C297" s="8" t="s">
        <v>385</v>
      </c>
      <c r="D297" s="8" t="s">
        <v>975</v>
      </c>
      <c r="E297" s="7">
        <v>0</v>
      </c>
      <c r="F297" s="7">
        <v>0</v>
      </c>
      <c r="G297" s="6">
        <v>0</v>
      </c>
      <c r="H297" s="7">
        <v>0</v>
      </c>
      <c r="I297" s="6">
        <v>0</v>
      </c>
      <c r="J297" s="7">
        <v>0</v>
      </c>
      <c r="K297" s="6">
        <v>0</v>
      </c>
      <c r="L297" s="7">
        <v>0</v>
      </c>
      <c r="M297" s="6">
        <v>0</v>
      </c>
    </row>
    <row r="298" spans="1:13" x14ac:dyDescent="0.35">
      <c r="A298" s="8" t="s">
        <v>43</v>
      </c>
      <c r="B298" s="8" t="s">
        <v>93</v>
      </c>
      <c r="C298" s="8" t="s">
        <v>386</v>
      </c>
      <c r="D298" s="8" t="s">
        <v>973</v>
      </c>
      <c r="E298" s="7">
        <v>0</v>
      </c>
      <c r="F298" s="7">
        <v>0</v>
      </c>
      <c r="G298" s="6">
        <v>0</v>
      </c>
      <c r="H298" s="7">
        <v>0</v>
      </c>
      <c r="I298" s="6">
        <v>0</v>
      </c>
      <c r="J298" s="7">
        <v>0</v>
      </c>
      <c r="K298" s="6">
        <v>0</v>
      </c>
      <c r="L298" s="7">
        <v>0</v>
      </c>
      <c r="M298" s="6">
        <v>0</v>
      </c>
    </row>
    <row r="299" spans="1:13" x14ac:dyDescent="0.35">
      <c r="A299" s="8" t="s">
        <v>43</v>
      </c>
      <c r="B299" s="8" t="s">
        <v>94</v>
      </c>
      <c r="C299" s="8" t="s">
        <v>387</v>
      </c>
      <c r="D299" s="8" t="s">
        <v>975</v>
      </c>
      <c r="E299" s="7">
        <v>18.670241999999998</v>
      </c>
      <c r="F299" s="7">
        <v>190392.25</v>
      </c>
      <c r="G299" s="6">
        <v>3554669.55</v>
      </c>
      <c r="H299" s="7">
        <v>0</v>
      </c>
      <c r="I299" s="6">
        <v>0</v>
      </c>
      <c r="J299" s="7">
        <v>13223.28</v>
      </c>
      <c r="K299" s="6">
        <v>246881.85</v>
      </c>
      <c r="L299" s="7">
        <v>-13223.28</v>
      </c>
      <c r="M299" s="6">
        <v>-246881.85</v>
      </c>
    </row>
    <row r="300" spans="1:13" x14ac:dyDescent="0.35">
      <c r="A300" s="8" t="s">
        <v>43</v>
      </c>
      <c r="B300" s="8" t="s">
        <v>94</v>
      </c>
      <c r="C300" s="8" t="s">
        <v>388</v>
      </c>
      <c r="D300" s="8" t="s">
        <v>976</v>
      </c>
      <c r="E300" s="7">
        <v>21.674126000000001</v>
      </c>
      <c r="F300" s="7">
        <v>355215.78</v>
      </c>
      <c r="G300" s="6">
        <v>7698991.6200000001</v>
      </c>
      <c r="H300" s="7">
        <v>3255.9</v>
      </c>
      <c r="I300" s="6">
        <v>70568.789999999994</v>
      </c>
      <c r="J300" s="7">
        <v>13638.59</v>
      </c>
      <c r="K300" s="6">
        <v>295604.52</v>
      </c>
      <c r="L300" s="7">
        <v>-10382.69</v>
      </c>
      <c r="M300" s="6">
        <v>-225035.73</v>
      </c>
    </row>
    <row r="301" spans="1:13" x14ac:dyDescent="0.35">
      <c r="A301" s="8" t="s">
        <v>43</v>
      </c>
      <c r="B301" s="8" t="s">
        <v>93</v>
      </c>
      <c r="C301" s="8" t="s">
        <v>389</v>
      </c>
      <c r="D301" s="8" t="s">
        <v>976</v>
      </c>
      <c r="E301" s="7">
        <v>0</v>
      </c>
      <c r="F301" s="7">
        <v>0</v>
      </c>
      <c r="G301" s="6">
        <v>0</v>
      </c>
      <c r="H301" s="7">
        <v>0</v>
      </c>
      <c r="I301" s="6">
        <v>0</v>
      </c>
      <c r="J301" s="7">
        <v>0</v>
      </c>
      <c r="K301" s="6">
        <v>0</v>
      </c>
      <c r="L301" s="7">
        <v>0</v>
      </c>
      <c r="M301" s="6">
        <v>0</v>
      </c>
    </row>
    <row r="302" spans="1:13" x14ac:dyDescent="0.35">
      <c r="A302" s="8" t="s">
        <v>43</v>
      </c>
      <c r="B302" s="8" t="s">
        <v>93</v>
      </c>
      <c r="C302" s="8" t="s">
        <v>390</v>
      </c>
      <c r="D302" s="8" t="s">
        <v>973</v>
      </c>
      <c r="E302" s="7">
        <v>0</v>
      </c>
      <c r="F302" s="7">
        <v>0</v>
      </c>
      <c r="G302" s="6">
        <v>0</v>
      </c>
      <c r="H302" s="7">
        <v>0</v>
      </c>
      <c r="I302" s="6">
        <v>0</v>
      </c>
      <c r="J302" s="7">
        <v>0</v>
      </c>
      <c r="K302" s="6">
        <v>0</v>
      </c>
      <c r="L302" s="7">
        <v>0</v>
      </c>
      <c r="M302" s="6">
        <v>0</v>
      </c>
    </row>
    <row r="303" spans="1:13" x14ac:dyDescent="0.35">
      <c r="A303" s="8" t="s">
        <v>43</v>
      </c>
      <c r="B303" s="8" t="s">
        <v>93</v>
      </c>
      <c r="C303" s="8" t="s">
        <v>391</v>
      </c>
      <c r="D303" s="8" t="s">
        <v>975</v>
      </c>
      <c r="E303" s="7">
        <v>0</v>
      </c>
      <c r="F303" s="7">
        <v>0</v>
      </c>
      <c r="G303" s="6">
        <v>0</v>
      </c>
      <c r="H303" s="7">
        <v>0</v>
      </c>
      <c r="I303" s="6">
        <v>0</v>
      </c>
      <c r="J303" s="7">
        <v>0</v>
      </c>
      <c r="K303" s="6">
        <v>0</v>
      </c>
      <c r="L303" s="7">
        <v>0</v>
      </c>
      <c r="M303" s="6">
        <v>0</v>
      </c>
    </row>
    <row r="304" spans="1:13" x14ac:dyDescent="0.35">
      <c r="A304" s="8" t="s">
        <v>43</v>
      </c>
      <c r="B304" s="8" t="s">
        <v>93</v>
      </c>
      <c r="C304" s="8" t="s">
        <v>392</v>
      </c>
      <c r="D304" s="8" t="s">
        <v>975</v>
      </c>
      <c r="E304" s="7">
        <v>0</v>
      </c>
      <c r="F304" s="7">
        <v>0</v>
      </c>
      <c r="G304" s="6">
        <v>0</v>
      </c>
      <c r="H304" s="7">
        <v>0</v>
      </c>
      <c r="I304" s="6">
        <v>0</v>
      </c>
      <c r="J304" s="7">
        <v>0</v>
      </c>
      <c r="K304" s="6">
        <v>0</v>
      </c>
      <c r="L304" s="7">
        <v>0</v>
      </c>
      <c r="M304" s="6">
        <v>0</v>
      </c>
    </row>
    <row r="305" spans="1:13" x14ac:dyDescent="0.35">
      <c r="A305" s="8" t="s">
        <v>43</v>
      </c>
      <c r="B305" s="8" t="s">
        <v>93</v>
      </c>
      <c r="C305" s="8" t="s">
        <v>393</v>
      </c>
      <c r="D305" s="8" t="s">
        <v>975</v>
      </c>
      <c r="E305" s="7">
        <v>0</v>
      </c>
      <c r="F305" s="7">
        <v>0</v>
      </c>
      <c r="G305" s="6">
        <v>0</v>
      </c>
      <c r="H305" s="7">
        <v>0</v>
      </c>
      <c r="I305" s="6">
        <v>0</v>
      </c>
      <c r="J305" s="7">
        <v>0</v>
      </c>
      <c r="K305" s="6">
        <v>0</v>
      </c>
      <c r="L305" s="7">
        <v>0</v>
      </c>
      <c r="M305" s="6">
        <v>0</v>
      </c>
    </row>
    <row r="306" spans="1:13" x14ac:dyDescent="0.35">
      <c r="A306" s="8" t="s">
        <v>43</v>
      </c>
      <c r="B306" s="8" t="s">
        <v>93</v>
      </c>
      <c r="C306" s="8" t="s">
        <v>394</v>
      </c>
      <c r="D306" s="8" t="s">
        <v>973</v>
      </c>
      <c r="E306" s="7">
        <v>0</v>
      </c>
      <c r="F306" s="7">
        <v>0</v>
      </c>
      <c r="G306" s="6">
        <v>0</v>
      </c>
      <c r="H306" s="7">
        <v>0</v>
      </c>
      <c r="I306" s="6">
        <v>0</v>
      </c>
      <c r="J306" s="7">
        <v>0</v>
      </c>
      <c r="K306" s="6">
        <v>0</v>
      </c>
      <c r="L306" s="7">
        <v>0</v>
      </c>
      <c r="M306" s="6">
        <v>0</v>
      </c>
    </row>
    <row r="307" spans="1:13" x14ac:dyDescent="0.35">
      <c r="A307" s="8" t="s">
        <v>43</v>
      </c>
      <c r="B307" s="8" t="s">
        <v>93</v>
      </c>
      <c r="C307" s="8" t="s">
        <v>395</v>
      </c>
      <c r="D307" s="8" t="s">
        <v>973</v>
      </c>
      <c r="E307" s="7">
        <v>0</v>
      </c>
      <c r="F307" s="7">
        <v>0</v>
      </c>
      <c r="G307" s="6">
        <v>0</v>
      </c>
      <c r="H307" s="7">
        <v>0</v>
      </c>
      <c r="I307" s="6">
        <v>0</v>
      </c>
      <c r="J307" s="7">
        <v>0</v>
      </c>
      <c r="K307" s="6">
        <v>0</v>
      </c>
      <c r="L307" s="7">
        <v>0</v>
      </c>
      <c r="M307" s="6">
        <v>0</v>
      </c>
    </row>
    <row r="308" spans="1:13" x14ac:dyDescent="0.35">
      <c r="A308" s="8" t="s">
        <v>43</v>
      </c>
      <c r="B308" s="8" t="s">
        <v>93</v>
      </c>
      <c r="C308" s="8" t="s">
        <v>396</v>
      </c>
      <c r="D308" s="8" t="s">
        <v>975</v>
      </c>
      <c r="E308" s="7">
        <v>0</v>
      </c>
      <c r="F308" s="7">
        <v>0</v>
      </c>
      <c r="G308" s="6">
        <v>0</v>
      </c>
      <c r="H308" s="7">
        <v>0</v>
      </c>
      <c r="I308" s="6">
        <v>0</v>
      </c>
      <c r="J308" s="7">
        <v>0</v>
      </c>
      <c r="K308" s="6">
        <v>0</v>
      </c>
      <c r="L308" s="7">
        <v>0</v>
      </c>
      <c r="M308" s="6">
        <v>0</v>
      </c>
    </row>
    <row r="309" spans="1:13" x14ac:dyDescent="0.35">
      <c r="A309" s="8" t="s">
        <v>43</v>
      </c>
      <c r="B309" s="8" t="s">
        <v>93</v>
      </c>
      <c r="C309" s="8" t="s">
        <v>397</v>
      </c>
      <c r="D309" s="8" t="s">
        <v>973</v>
      </c>
      <c r="E309" s="7">
        <v>0</v>
      </c>
      <c r="F309" s="7">
        <v>0</v>
      </c>
      <c r="G309" s="6">
        <v>0</v>
      </c>
      <c r="H309" s="7">
        <v>0</v>
      </c>
      <c r="I309" s="6">
        <v>0</v>
      </c>
      <c r="J309" s="7">
        <v>0</v>
      </c>
      <c r="K309" s="6">
        <v>0</v>
      </c>
      <c r="L309" s="7">
        <v>0</v>
      </c>
      <c r="M309" s="6">
        <v>0</v>
      </c>
    </row>
    <row r="310" spans="1:13" x14ac:dyDescent="0.35">
      <c r="A310" s="8" t="s">
        <v>43</v>
      </c>
      <c r="B310" s="8" t="s">
        <v>93</v>
      </c>
      <c r="C310" s="8" t="s">
        <v>398</v>
      </c>
      <c r="D310" s="8" t="s">
        <v>976</v>
      </c>
      <c r="E310" s="7">
        <v>0</v>
      </c>
      <c r="F310" s="7">
        <v>0</v>
      </c>
      <c r="G310" s="6">
        <v>0</v>
      </c>
      <c r="H310" s="7">
        <v>0</v>
      </c>
      <c r="I310" s="6">
        <v>0</v>
      </c>
      <c r="J310" s="7">
        <v>0</v>
      </c>
      <c r="K310" s="6">
        <v>0</v>
      </c>
      <c r="L310" s="7">
        <v>0</v>
      </c>
      <c r="M310" s="6">
        <v>0</v>
      </c>
    </row>
    <row r="311" spans="1:13" x14ac:dyDescent="0.35">
      <c r="A311" s="8" t="s">
        <v>43</v>
      </c>
      <c r="B311" s="8" t="s">
        <v>93</v>
      </c>
      <c r="C311" s="8" t="s">
        <v>399</v>
      </c>
      <c r="D311" s="8" t="s">
        <v>973</v>
      </c>
      <c r="E311" s="7">
        <v>0</v>
      </c>
      <c r="F311" s="7">
        <v>0</v>
      </c>
      <c r="G311" s="6">
        <v>0</v>
      </c>
      <c r="H311" s="7">
        <v>0</v>
      </c>
      <c r="I311" s="6">
        <v>0</v>
      </c>
      <c r="J311" s="7">
        <v>0</v>
      </c>
      <c r="K311" s="6">
        <v>0</v>
      </c>
      <c r="L311" s="7">
        <v>0</v>
      </c>
      <c r="M311" s="6">
        <v>0</v>
      </c>
    </row>
    <row r="312" spans="1:13" x14ac:dyDescent="0.35">
      <c r="A312" s="8" t="s">
        <v>43</v>
      </c>
      <c r="B312" s="8" t="s">
        <v>93</v>
      </c>
      <c r="C312" s="8" t="s">
        <v>400</v>
      </c>
      <c r="D312" s="8" t="s">
        <v>975</v>
      </c>
      <c r="E312" s="7">
        <v>0</v>
      </c>
      <c r="F312" s="7">
        <v>0</v>
      </c>
      <c r="G312" s="6">
        <v>0</v>
      </c>
      <c r="H312" s="7">
        <v>0</v>
      </c>
      <c r="I312" s="6">
        <v>0</v>
      </c>
      <c r="J312" s="7">
        <v>0</v>
      </c>
      <c r="K312" s="6">
        <v>0</v>
      </c>
      <c r="L312" s="7">
        <v>0</v>
      </c>
      <c r="M312" s="6">
        <v>0</v>
      </c>
    </row>
    <row r="313" spans="1:13" x14ac:dyDescent="0.35">
      <c r="A313" s="8" t="s">
        <v>43</v>
      </c>
      <c r="B313" s="8" t="s">
        <v>93</v>
      </c>
      <c r="C313" s="8" t="s">
        <v>401</v>
      </c>
      <c r="D313" s="8" t="s">
        <v>973</v>
      </c>
      <c r="E313" s="7">
        <v>0</v>
      </c>
      <c r="F313" s="7">
        <v>0</v>
      </c>
      <c r="G313" s="6">
        <v>0</v>
      </c>
      <c r="H313" s="7">
        <v>0</v>
      </c>
      <c r="I313" s="6">
        <v>0</v>
      </c>
      <c r="J313" s="7">
        <v>0</v>
      </c>
      <c r="K313" s="6">
        <v>0</v>
      </c>
      <c r="L313" s="7">
        <v>0</v>
      </c>
      <c r="M313" s="6">
        <v>0</v>
      </c>
    </row>
    <row r="314" spans="1:13" x14ac:dyDescent="0.35">
      <c r="A314" s="8" t="s">
        <v>43</v>
      </c>
      <c r="B314" s="8" t="s">
        <v>93</v>
      </c>
      <c r="C314" s="8" t="s">
        <v>402</v>
      </c>
      <c r="D314" s="8" t="s">
        <v>976</v>
      </c>
      <c r="E314" s="7">
        <v>0</v>
      </c>
      <c r="F314" s="7">
        <v>0</v>
      </c>
      <c r="G314" s="6">
        <v>0</v>
      </c>
      <c r="H314" s="7">
        <v>0</v>
      </c>
      <c r="I314" s="6">
        <v>0</v>
      </c>
      <c r="J314" s="7">
        <v>0</v>
      </c>
      <c r="K314" s="6">
        <v>0</v>
      </c>
      <c r="L314" s="7">
        <v>0</v>
      </c>
      <c r="M314" s="6">
        <v>0</v>
      </c>
    </row>
    <row r="315" spans="1:13" x14ac:dyDescent="0.35">
      <c r="A315" s="8" t="s">
        <v>43</v>
      </c>
      <c r="B315" s="8" t="s">
        <v>93</v>
      </c>
      <c r="C315" s="8" t="s">
        <v>403</v>
      </c>
      <c r="D315" s="8" t="s">
        <v>976</v>
      </c>
      <c r="E315" s="7">
        <v>0</v>
      </c>
      <c r="F315" s="7">
        <v>0</v>
      </c>
      <c r="G315" s="6">
        <v>0</v>
      </c>
      <c r="H315" s="7">
        <v>0</v>
      </c>
      <c r="I315" s="6">
        <v>0</v>
      </c>
      <c r="J315" s="7">
        <v>0</v>
      </c>
      <c r="K315" s="6">
        <v>0</v>
      </c>
      <c r="L315" s="7">
        <v>0</v>
      </c>
      <c r="M315" s="6">
        <v>0</v>
      </c>
    </row>
    <row r="316" spans="1:13" x14ac:dyDescent="0.35">
      <c r="A316" s="8" t="s">
        <v>43</v>
      </c>
      <c r="B316" s="8" t="s">
        <v>93</v>
      </c>
      <c r="C316" s="8" t="s">
        <v>404</v>
      </c>
      <c r="D316" s="8" t="s">
        <v>977</v>
      </c>
      <c r="E316" s="7">
        <v>0</v>
      </c>
      <c r="F316" s="7">
        <v>0</v>
      </c>
      <c r="G316" s="6">
        <v>0</v>
      </c>
      <c r="H316" s="7">
        <v>0</v>
      </c>
      <c r="I316" s="6">
        <v>0</v>
      </c>
      <c r="J316" s="7">
        <v>0</v>
      </c>
      <c r="K316" s="6">
        <v>0</v>
      </c>
      <c r="L316" s="7">
        <v>0</v>
      </c>
      <c r="M316" s="6">
        <v>0</v>
      </c>
    </row>
    <row r="317" spans="1:13" x14ac:dyDescent="0.35">
      <c r="A317" s="8" t="s">
        <v>43</v>
      </c>
      <c r="B317" s="8" t="s">
        <v>93</v>
      </c>
      <c r="C317" s="8" t="s">
        <v>405</v>
      </c>
      <c r="D317" s="8" t="s">
        <v>975</v>
      </c>
      <c r="E317" s="7">
        <v>0</v>
      </c>
      <c r="F317" s="7">
        <v>0</v>
      </c>
      <c r="G317" s="6">
        <v>0</v>
      </c>
      <c r="H317" s="7">
        <v>0</v>
      </c>
      <c r="I317" s="6">
        <v>0</v>
      </c>
      <c r="J317" s="7">
        <v>0</v>
      </c>
      <c r="K317" s="6">
        <v>0</v>
      </c>
      <c r="L317" s="7">
        <v>0</v>
      </c>
      <c r="M317" s="6">
        <v>0</v>
      </c>
    </row>
    <row r="318" spans="1:13" x14ac:dyDescent="0.35">
      <c r="A318" s="8" t="s">
        <v>43</v>
      </c>
      <c r="B318" s="8" t="s">
        <v>93</v>
      </c>
      <c r="C318" s="8" t="s">
        <v>406</v>
      </c>
      <c r="D318" s="8" t="s">
        <v>981</v>
      </c>
      <c r="E318" s="7">
        <v>0</v>
      </c>
      <c r="F318" s="7">
        <v>0</v>
      </c>
      <c r="G318" s="6">
        <v>0</v>
      </c>
      <c r="H318" s="7">
        <v>0</v>
      </c>
      <c r="I318" s="6">
        <v>0</v>
      </c>
      <c r="J318" s="7">
        <v>0</v>
      </c>
      <c r="K318" s="6">
        <v>0</v>
      </c>
      <c r="L318" s="7">
        <v>0</v>
      </c>
      <c r="M318" s="6">
        <v>0</v>
      </c>
    </row>
    <row r="319" spans="1:13" x14ac:dyDescent="0.35">
      <c r="A319" s="8" t="s">
        <v>43</v>
      </c>
      <c r="B319" s="8" t="s">
        <v>93</v>
      </c>
      <c r="C319" s="8" t="s">
        <v>407</v>
      </c>
      <c r="D319" s="8" t="s">
        <v>981</v>
      </c>
      <c r="E319" s="7">
        <v>0</v>
      </c>
      <c r="F319" s="7">
        <v>0</v>
      </c>
      <c r="G319" s="6">
        <v>0</v>
      </c>
      <c r="H319" s="7">
        <v>0</v>
      </c>
      <c r="I319" s="6">
        <v>0</v>
      </c>
      <c r="J319" s="7">
        <v>0</v>
      </c>
      <c r="K319" s="6">
        <v>0</v>
      </c>
      <c r="L319" s="7">
        <v>0</v>
      </c>
      <c r="M319" s="6">
        <v>0</v>
      </c>
    </row>
    <row r="320" spans="1:13" x14ac:dyDescent="0.35">
      <c r="A320" s="8" t="s">
        <v>43</v>
      </c>
      <c r="B320" s="8" t="s">
        <v>93</v>
      </c>
      <c r="C320" s="8" t="s">
        <v>408</v>
      </c>
      <c r="D320" s="8" t="s">
        <v>975</v>
      </c>
      <c r="E320" s="7">
        <v>0</v>
      </c>
      <c r="F320" s="7">
        <v>0</v>
      </c>
      <c r="G320" s="6">
        <v>0</v>
      </c>
      <c r="H320" s="7">
        <v>0</v>
      </c>
      <c r="I320" s="6">
        <v>0</v>
      </c>
      <c r="J320" s="7">
        <v>0</v>
      </c>
      <c r="K320" s="6">
        <v>0</v>
      </c>
      <c r="L320" s="7">
        <v>0</v>
      </c>
      <c r="M320" s="6">
        <v>0</v>
      </c>
    </row>
    <row r="321" spans="1:13" x14ac:dyDescent="0.35">
      <c r="A321" s="8" t="s">
        <v>43</v>
      </c>
      <c r="B321" s="8" t="s">
        <v>93</v>
      </c>
      <c r="C321" s="8" t="s">
        <v>409</v>
      </c>
      <c r="D321" s="8" t="s">
        <v>985</v>
      </c>
      <c r="E321" s="7">
        <v>0</v>
      </c>
      <c r="F321" s="7">
        <v>0</v>
      </c>
      <c r="G321" s="6">
        <v>0</v>
      </c>
      <c r="H321" s="7">
        <v>0</v>
      </c>
      <c r="I321" s="6">
        <v>0</v>
      </c>
      <c r="J321" s="7">
        <v>0</v>
      </c>
      <c r="K321" s="6">
        <v>0</v>
      </c>
      <c r="L321" s="7">
        <v>0</v>
      </c>
      <c r="M321" s="6">
        <v>0</v>
      </c>
    </row>
    <row r="322" spans="1:13" x14ac:dyDescent="0.35">
      <c r="A322" s="8" t="s">
        <v>43</v>
      </c>
      <c r="B322" s="8" t="s">
        <v>93</v>
      </c>
      <c r="C322" s="8" t="s">
        <v>410</v>
      </c>
      <c r="D322" s="8" t="s">
        <v>981</v>
      </c>
      <c r="E322" s="7">
        <v>0</v>
      </c>
      <c r="F322" s="7">
        <v>0</v>
      </c>
      <c r="G322" s="6">
        <v>0</v>
      </c>
      <c r="H322" s="7">
        <v>0</v>
      </c>
      <c r="I322" s="6">
        <v>0</v>
      </c>
      <c r="J322" s="7">
        <v>0</v>
      </c>
      <c r="K322" s="6">
        <v>0</v>
      </c>
      <c r="L322" s="7">
        <v>0</v>
      </c>
      <c r="M322" s="6">
        <v>0</v>
      </c>
    </row>
    <row r="323" spans="1:13" x14ac:dyDescent="0.35">
      <c r="A323" s="8" t="s">
        <v>43</v>
      </c>
      <c r="B323" s="8" t="s">
        <v>93</v>
      </c>
      <c r="C323" s="8" t="s">
        <v>411</v>
      </c>
      <c r="D323" s="8" t="s">
        <v>982</v>
      </c>
      <c r="E323" s="7">
        <v>0</v>
      </c>
      <c r="F323" s="7">
        <v>0</v>
      </c>
      <c r="G323" s="6">
        <v>0</v>
      </c>
      <c r="H323" s="7">
        <v>0</v>
      </c>
      <c r="I323" s="6">
        <v>0</v>
      </c>
      <c r="J323" s="7">
        <v>0</v>
      </c>
      <c r="K323" s="6">
        <v>0</v>
      </c>
      <c r="L323" s="7">
        <v>0</v>
      </c>
      <c r="M323" s="6">
        <v>0</v>
      </c>
    </row>
    <row r="324" spans="1:13" x14ac:dyDescent="0.35">
      <c r="A324" s="8" t="s">
        <v>43</v>
      </c>
      <c r="B324" s="8" t="s">
        <v>93</v>
      </c>
      <c r="C324" s="8" t="s">
        <v>412</v>
      </c>
      <c r="D324" s="8" t="s">
        <v>982</v>
      </c>
      <c r="E324" s="7">
        <v>0</v>
      </c>
      <c r="F324" s="7">
        <v>0</v>
      </c>
      <c r="G324" s="6">
        <v>0</v>
      </c>
      <c r="H324" s="7">
        <v>0</v>
      </c>
      <c r="I324" s="6">
        <v>0</v>
      </c>
      <c r="J324" s="7">
        <v>0</v>
      </c>
      <c r="K324" s="6">
        <v>0</v>
      </c>
      <c r="L324" s="7">
        <v>0</v>
      </c>
      <c r="M324" s="6">
        <v>0</v>
      </c>
    </row>
    <row r="325" spans="1:13" x14ac:dyDescent="0.35">
      <c r="A325" s="8" t="s">
        <v>43</v>
      </c>
      <c r="B325" s="8" t="s">
        <v>93</v>
      </c>
      <c r="C325" s="8" t="s">
        <v>413</v>
      </c>
      <c r="D325" s="8" t="s">
        <v>978</v>
      </c>
      <c r="E325" s="7">
        <v>0</v>
      </c>
      <c r="F325" s="7">
        <v>0</v>
      </c>
      <c r="G325" s="6">
        <v>0</v>
      </c>
      <c r="H325" s="7">
        <v>0</v>
      </c>
      <c r="I325" s="6">
        <v>0</v>
      </c>
      <c r="J325" s="7">
        <v>0</v>
      </c>
      <c r="K325" s="6">
        <v>0</v>
      </c>
      <c r="L325" s="7">
        <v>0</v>
      </c>
      <c r="M325" s="6">
        <v>0</v>
      </c>
    </row>
    <row r="326" spans="1:13" x14ac:dyDescent="0.35">
      <c r="A326" s="8" t="s">
        <v>43</v>
      </c>
      <c r="B326" s="8" t="s">
        <v>93</v>
      </c>
      <c r="C326" s="8" t="s">
        <v>414</v>
      </c>
      <c r="D326" s="8" t="s">
        <v>973</v>
      </c>
      <c r="E326" s="7">
        <v>0</v>
      </c>
      <c r="F326" s="7">
        <v>0</v>
      </c>
      <c r="G326" s="6">
        <v>0</v>
      </c>
      <c r="H326" s="7">
        <v>0</v>
      </c>
      <c r="I326" s="6">
        <v>0</v>
      </c>
      <c r="J326" s="7">
        <v>0</v>
      </c>
      <c r="K326" s="6">
        <v>0</v>
      </c>
      <c r="L326" s="7">
        <v>0</v>
      </c>
      <c r="M326" s="6">
        <v>0</v>
      </c>
    </row>
    <row r="327" spans="1:13" x14ac:dyDescent="0.35">
      <c r="A327" s="8" t="s">
        <v>43</v>
      </c>
      <c r="B327" s="8" t="s">
        <v>94</v>
      </c>
      <c r="C327" s="8" t="s">
        <v>415</v>
      </c>
      <c r="D327" s="8" t="s">
        <v>973</v>
      </c>
      <c r="E327" s="7">
        <v>16.349439</v>
      </c>
      <c r="F327" s="7">
        <v>305947.7</v>
      </c>
      <c r="G327" s="6">
        <v>5002073.49</v>
      </c>
      <c r="H327" s="7">
        <v>0</v>
      </c>
      <c r="I327" s="6">
        <v>0</v>
      </c>
      <c r="J327" s="7">
        <v>0</v>
      </c>
      <c r="K327" s="6">
        <v>0</v>
      </c>
      <c r="L327" s="7">
        <v>0</v>
      </c>
      <c r="M327" s="6">
        <v>0</v>
      </c>
    </row>
    <row r="328" spans="1:13" x14ac:dyDescent="0.35">
      <c r="A328" s="8" t="s">
        <v>43</v>
      </c>
      <c r="B328" s="8" t="s">
        <v>94</v>
      </c>
      <c r="C328" s="8" t="s">
        <v>416</v>
      </c>
      <c r="D328" s="8" t="s">
        <v>975</v>
      </c>
      <c r="E328" s="7">
        <v>18.670244</v>
      </c>
      <c r="F328" s="7">
        <v>41257.120000000003</v>
      </c>
      <c r="G328" s="6">
        <v>770280.53</v>
      </c>
      <c r="H328" s="7">
        <v>0</v>
      </c>
      <c r="I328" s="6">
        <v>0</v>
      </c>
      <c r="J328" s="7">
        <v>0</v>
      </c>
      <c r="K328" s="6">
        <v>0</v>
      </c>
      <c r="L328" s="7">
        <v>0</v>
      </c>
      <c r="M328" s="6">
        <v>0</v>
      </c>
    </row>
    <row r="329" spans="1:13" x14ac:dyDescent="0.35">
      <c r="A329" s="8" t="s">
        <v>43</v>
      </c>
      <c r="B329" s="8" t="s">
        <v>93</v>
      </c>
      <c r="C329" s="8" t="s">
        <v>417</v>
      </c>
      <c r="D329" s="8" t="s">
        <v>975</v>
      </c>
      <c r="E329" s="7">
        <v>0</v>
      </c>
      <c r="F329" s="7">
        <v>0</v>
      </c>
      <c r="G329" s="6">
        <v>0</v>
      </c>
      <c r="H329" s="7">
        <v>0</v>
      </c>
      <c r="I329" s="6">
        <v>0</v>
      </c>
      <c r="J329" s="7">
        <v>0</v>
      </c>
      <c r="K329" s="6">
        <v>0</v>
      </c>
      <c r="L329" s="7">
        <v>0</v>
      </c>
      <c r="M329" s="6">
        <v>0</v>
      </c>
    </row>
    <row r="330" spans="1:13" x14ac:dyDescent="0.35">
      <c r="A330" s="8" t="s">
        <v>43</v>
      </c>
      <c r="B330" s="8" t="s">
        <v>93</v>
      </c>
      <c r="C330" s="8" t="s">
        <v>418</v>
      </c>
      <c r="D330" s="8" t="s">
        <v>980</v>
      </c>
      <c r="E330" s="7">
        <v>0</v>
      </c>
      <c r="F330" s="7">
        <v>0</v>
      </c>
      <c r="G330" s="6">
        <v>0</v>
      </c>
      <c r="H330" s="7">
        <v>0</v>
      </c>
      <c r="I330" s="6">
        <v>0</v>
      </c>
      <c r="J330" s="7">
        <v>0</v>
      </c>
      <c r="K330" s="6">
        <v>0</v>
      </c>
      <c r="L330" s="7">
        <v>0</v>
      </c>
      <c r="M330" s="6">
        <v>0</v>
      </c>
    </row>
    <row r="331" spans="1:13" x14ac:dyDescent="0.35">
      <c r="A331" s="8" t="s">
        <v>43</v>
      </c>
      <c r="B331" s="8" t="s">
        <v>93</v>
      </c>
      <c r="C331" s="8" t="s">
        <v>419</v>
      </c>
      <c r="D331" s="8" t="s">
        <v>977</v>
      </c>
      <c r="E331" s="7">
        <v>0</v>
      </c>
      <c r="F331" s="7">
        <v>0</v>
      </c>
      <c r="G331" s="6">
        <v>0</v>
      </c>
      <c r="H331" s="7">
        <v>0</v>
      </c>
      <c r="I331" s="6">
        <v>0</v>
      </c>
      <c r="J331" s="7">
        <v>0</v>
      </c>
      <c r="K331" s="6">
        <v>0</v>
      </c>
      <c r="L331" s="7">
        <v>0</v>
      </c>
      <c r="M331" s="6">
        <v>0</v>
      </c>
    </row>
    <row r="332" spans="1:13" x14ac:dyDescent="0.35">
      <c r="A332" s="8" t="s">
        <v>43</v>
      </c>
      <c r="B332" s="8" t="s">
        <v>93</v>
      </c>
      <c r="C332" s="8" t="s">
        <v>420</v>
      </c>
      <c r="D332" s="8" t="s">
        <v>983</v>
      </c>
      <c r="E332" s="7">
        <v>0</v>
      </c>
      <c r="F332" s="7">
        <v>0</v>
      </c>
      <c r="G332" s="6">
        <v>0</v>
      </c>
      <c r="H332" s="7">
        <v>0</v>
      </c>
      <c r="I332" s="6">
        <v>0</v>
      </c>
      <c r="J332" s="7">
        <v>0</v>
      </c>
      <c r="K332" s="6">
        <v>0</v>
      </c>
      <c r="L332" s="7">
        <v>0</v>
      </c>
      <c r="M332" s="6">
        <v>0</v>
      </c>
    </row>
    <row r="333" spans="1:13" x14ac:dyDescent="0.35">
      <c r="A333" s="8" t="s">
        <v>43</v>
      </c>
      <c r="B333" s="8" t="s">
        <v>93</v>
      </c>
      <c r="C333" s="8" t="s">
        <v>421</v>
      </c>
      <c r="D333" s="8" t="s">
        <v>972</v>
      </c>
      <c r="E333" s="7">
        <v>0</v>
      </c>
      <c r="F333" s="7">
        <v>0</v>
      </c>
      <c r="G333" s="6">
        <v>0</v>
      </c>
      <c r="H333" s="7">
        <v>0</v>
      </c>
      <c r="I333" s="6">
        <v>0</v>
      </c>
      <c r="J333" s="7">
        <v>0</v>
      </c>
      <c r="K333" s="6">
        <v>0</v>
      </c>
      <c r="L333" s="7">
        <v>0</v>
      </c>
      <c r="M333" s="6">
        <v>0</v>
      </c>
    </row>
    <row r="334" spans="1:13" x14ac:dyDescent="0.35">
      <c r="A334" s="8" t="s">
        <v>43</v>
      </c>
      <c r="B334" s="8" t="s">
        <v>93</v>
      </c>
      <c r="C334" s="8" t="s">
        <v>422</v>
      </c>
      <c r="D334" s="8" t="s">
        <v>975</v>
      </c>
      <c r="E334" s="7">
        <v>0</v>
      </c>
      <c r="F334" s="7">
        <v>0</v>
      </c>
      <c r="G334" s="6">
        <v>0</v>
      </c>
      <c r="H334" s="7">
        <v>0</v>
      </c>
      <c r="I334" s="6">
        <v>0</v>
      </c>
      <c r="J334" s="7">
        <v>0</v>
      </c>
      <c r="K334" s="6">
        <v>0</v>
      </c>
      <c r="L334" s="7">
        <v>0</v>
      </c>
      <c r="M334" s="6">
        <v>0</v>
      </c>
    </row>
    <row r="335" spans="1:13" x14ac:dyDescent="0.35">
      <c r="A335" s="8" t="s">
        <v>43</v>
      </c>
      <c r="B335" s="8" t="s">
        <v>93</v>
      </c>
      <c r="C335" s="8" t="s">
        <v>423</v>
      </c>
      <c r="D335" s="8" t="s">
        <v>975</v>
      </c>
      <c r="E335" s="7">
        <v>0</v>
      </c>
      <c r="F335" s="7">
        <v>0</v>
      </c>
      <c r="G335" s="6">
        <v>0</v>
      </c>
      <c r="H335" s="7">
        <v>0</v>
      </c>
      <c r="I335" s="6">
        <v>0</v>
      </c>
      <c r="J335" s="7">
        <v>0</v>
      </c>
      <c r="K335" s="6">
        <v>0</v>
      </c>
      <c r="L335" s="7">
        <v>0</v>
      </c>
      <c r="M335" s="6">
        <v>0</v>
      </c>
    </row>
    <row r="336" spans="1:13" x14ac:dyDescent="0.35">
      <c r="A336" s="8" t="s">
        <v>43</v>
      </c>
      <c r="B336" s="8" t="s">
        <v>93</v>
      </c>
      <c r="C336" s="8" t="s">
        <v>424</v>
      </c>
      <c r="D336" s="8" t="s">
        <v>976</v>
      </c>
      <c r="E336" s="7">
        <v>0</v>
      </c>
      <c r="F336" s="7">
        <v>0</v>
      </c>
      <c r="G336" s="6">
        <v>0</v>
      </c>
      <c r="H336" s="7">
        <v>0</v>
      </c>
      <c r="I336" s="6">
        <v>0</v>
      </c>
      <c r="J336" s="7">
        <v>0</v>
      </c>
      <c r="K336" s="6">
        <v>0</v>
      </c>
      <c r="L336" s="7">
        <v>0</v>
      </c>
      <c r="M336" s="6">
        <v>0</v>
      </c>
    </row>
    <row r="337" spans="1:13" x14ac:dyDescent="0.35">
      <c r="A337" s="8" t="s">
        <v>43</v>
      </c>
      <c r="B337" s="8" t="s">
        <v>93</v>
      </c>
      <c r="C337" s="8" t="s">
        <v>425</v>
      </c>
      <c r="D337" s="8" t="s">
        <v>976</v>
      </c>
      <c r="E337" s="7">
        <v>0</v>
      </c>
      <c r="F337" s="7">
        <v>0</v>
      </c>
      <c r="G337" s="6">
        <v>0</v>
      </c>
      <c r="H337" s="7">
        <v>0</v>
      </c>
      <c r="I337" s="6">
        <v>0</v>
      </c>
      <c r="J337" s="7">
        <v>0</v>
      </c>
      <c r="K337" s="6">
        <v>0</v>
      </c>
      <c r="L337" s="7">
        <v>0</v>
      </c>
      <c r="M337" s="6">
        <v>0</v>
      </c>
    </row>
    <row r="338" spans="1:13" x14ac:dyDescent="0.35">
      <c r="A338" s="8" t="s">
        <v>43</v>
      </c>
      <c r="B338" s="8" t="s">
        <v>93</v>
      </c>
      <c r="C338" s="8" t="s">
        <v>426</v>
      </c>
      <c r="D338" s="8" t="s">
        <v>986</v>
      </c>
      <c r="E338" s="7">
        <v>0</v>
      </c>
      <c r="F338" s="7">
        <v>0</v>
      </c>
      <c r="G338" s="6">
        <v>0</v>
      </c>
      <c r="H338" s="7">
        <v>0</v>
      </c>
      <c r="I338" s="6">
        <v>0</v>
      </c>
      <c r="J338" s="7">
        <v>0</v>
      </c>
      <c r="K338" s="6">
        <v>0</v>
      </c>
      <c r="L338" s="7">
        <v>0</v>
      </c>
      <c r="M338" s="6">
        <v>0</v>
      </c>
    </row>
    <row r="339" spans="1:13" x14ac:dyDescent="0.35">
      <c r="A339" s="8" t="s">
        <v>43</v>
      </c>
      <c r="B339" s="8" t="s">
        <v>93</v>
      </c>
      <c r="C339" s="8" t="s">
        <v>427</v>
      </c>
      <c r="D339" s="8" t="s">
        <v>978</v>
      </c>
      <c r="E339" s="7">
        <v>0</v>
      </c>
      <c r="F339" s="7">
        <v>0</v>
      </c>
      <c r="G339" s="6">
        <v>0</v>
      </c>
      <c r="H339" s="7">
        <v>0</v>
      </c>
      <c r="I339" s="6">
        <v>0</v>
      </c>
      <c r="J339" s="7">
        <v>0</v>
      </c>
      <c r="K339" s="6">
        <v>0</v>
      </c>
      <c r="L339" s="7">
        <v>0</v>
      </c>
      <c r="M339" s="6">
        <v>0</v>
      </c>
    </row>
    <row r="340" spans="1:13" x14ac:dyDescent="0.35">
      <c r="A340" s="8" t="s">
        <v>43</v>
      </c>
      <c r="B340" s="8" t="s">
        <v>94</v>
      </c>
      <c r="C340" s="8" t="s">
        <v>428</v>
      </c>
      <c r="D340" s="8" t="s">
        <v>973</v>
      </c>
      <c r="E340" s="7">
        <v>16.349437000000002</v>
      </c>
      <c r="F340" s="7">
        <v>28566.2</v>
      </c>
      <c r="G340" s="6">
        <v>467041.31</v>
      </c>
      <c r="H340" s="7">
        <v>557.30999999999995</v>
      </c>
      <c r="I340" s="6">
        <v>9111.7099999999991</v>
      </c>
      <c r="J340" s="7">
        <v>0</v>
      </c>
      <c r="K340" s="6">
        <v>0</v>
      </c>
      <c r="L340" s="7">
        <v>557.30999999999995</v>
      </c>
      <c r="M340" s="6">
        <v>9111.7099999999991</v>
      </c>
    </row>
    <row r="341" spans="1:13" x14ac:dyDescent="0.35">
      <c r="A341" s="8" t="s">
        <v>43</v>
      </c>
      <c r="B341" s="8" t="s">
        <v>93</v>
      </c>
      <c r="C341" s="8" t="s">
        <v>429</v>
      </c>
      <c r="D341" s="8" t="s">
        <v>981</v>
      </c>
      <c r="E341" s="7">
        <v>0</v>
      </c>
      <c r="F341" s="7">
        <v>0</v>
      </c>
      <c r="G341" s="6">
        <v>0</v>
      </c>
      <c r="H341" s="7">
        <v>0</v>
      </c>
      <c r="I341" s="6">
        <v>0</v>
      </c>
      <c r="J341" s="7">
        <v>0</v>
      </c>
      <c r="K341" s="6">
        <v>0</v>
      </c>
      <c r="L341" s="7">
        <v>0</v>
      </c>
      <c r="M341" s="6">
        <v>0</v>
      </c>
    </row>
    <row r="342" spans="1:13" x14ac:dyDescent="0.35">
      <c r="A342" s="8" t="s">
        <v>43</v>
      </c>
      <c r="B342" s="8" t="s">
        <v>93</v>
      </c>
      <c r="C342" s="8" t="s">
        <v>430</v>
      </c>
      <c r="D342" s="8" t="s">
        <v>975</v>
      </c>
      <c r="E342" s="7">
        <v>0</v>
      </c>
      <c r="F342" s="7">
        <v>0</v>
      </c>
      <c r="G342" s="6">
        <v>0</v>
      </c>
      <c r="H342" s="7">
        <v>0</v>
      </c>
      <c r="I342" s="6">
        <v>0</v>
      </c>
      <c r="J342" s="7">
        <v>0</v>
      </c>
      <c r="K342" s="6">
        <v>0</v>
      </c>
      <c r="L342" s="7">
        <v>0</v>
      </c>
      <c r="M342" s="6">
        <v>0</v>
      </c>
    </row>
    <row r="343" spans="1:13" x14ac:dyDescent="0.35">
      <c r="A343" s="8" t="s">
        <v>43</v>
      </c>
      <c r="B343" s="8" t="s">
        <v>93</v>
      </c>
      <c r="C343" s="8" t="s">
        <v>431</v>
      </c>
      <c r="D343" s="8" t="s">
        <v>975</v>
      </c>
      <c r="E343" s="7">
        <v>0</v>
      </c>
      <c r="F343" s="7">
        <v>0</v>
      </c>
      <c r="G343" s="6">
        <v>0</v>
      </c>
      <c r="H343" s="7">
        <v>0</v>
      </c>
      <c r="I343" s="6">
        <v>0</v>
      </c>
      <c r="J343" s="7">
        <v>0</v>
      </c>
      <c r="K343" s="6">
        <v>0</v>
      </c>
      <c r="L343" s="7">
        <v>0</v>
      </c>
      <c r="M343" s="6">
        <v>0</v>
      </c>
    </row>
    <row r="344" spans="1:13" x14ac:dyDescent="0.35">
      <c r="A344" s="8" t="s">
        <v>43</v>
      </c>
      <c r="B344" s="8" t="s">
        <v>93</v>
      </c>
      <c r="C344" s="8" t="s">
        <v>432</v>
      </c>
      <c r="D344" s="8" t="s">
        <v>973</v>
      </c>
      <c r="E344" s="7">
        <v>0</v>
      </c>
      <c r="F344" s="7">
        <v>0</v>
      </c>
      <c r="G344" s="6">
        <v>0</v>
      </c>
      <c r="H344" s="7">
        <v>0</v>
      </c>
      <c r="I344" s="6">
        <v>0</v>
      </c>
      <c r="J344" s="7">
        <v>0</v>
      </c>
      <c r="K344" s="6">
        <v>0</v>
      </c>
      <c r="L344" s="7">
        <v>0</v>
      </c>
      <c r="M344" s="6">
        <v>0</v>
      </c>
    </row>
    <row r="345" spans="1:13" x14ac:dyDescent="0.35">
      <c r="A345" s="8" t="s">
        <v>43</v>
      </c>
      <c r="B345" s="8" t="s">
        <v>93</v>
      </c>
      <c r="C345" s="8" t="s">
        <v>433</v>
      </c>
      <c r="D345" s="8" t="s">
        <v>973</v>
      </c>
      <c r="E345" s="7">
        <v>0</v>
      </c>
      <c r="F345" s="7">
        <v>0</v>
      </c>
      <c r="G345" s="6">
        <v>0</v>
      </c>
      <c r="H345" s="7">
        <v>0</v>
      </c>
      <c r="I345" s="6">
        <v>0</v>
      </c>
      <c r="J345" s="7">
        <v>0</v>
      </c>
      <c r="K345" s="6">
        <v>0</v>
      </c>
      <c r="L345" s="7">
        <v>0</v>
      </c>
      <c r="M345" s="6">
        <v>0</v>
      </c>
    </row>
    <row r="346" spans="1:13" x14ac:dyDescent="0.35">
      <c r="A346" s="8" t="s">
        <v>43</v>
      </c>
      <c r="B346" s="8" t="s">
        <v>93</v>
      </c>
      <c r="C346" s="8" t="s">
        <v>434</v>
      </c>
      <c r="D346" s="8" t="s">
        <v>973</v>
      </c>
      <c r="E346" s="7">
        <v>0</v>
      </c>
      <c r="F346" s="7">
        <v>0</v>
      </c>
      <c r="G346" s="6">
        <v>0</v>
      </c>
      <c r="H346" s="7">
        <v>0</v>
      </c>
      <c r="I346" s="6">
        <v>0</v>
      </c>
      <c r="J346" s="7">
        <v>0</v>
      </c>
      <c r="K346" s="6">
        <v>0</v>
      </c>
      <c r="L346" s="7">
        <v>0</v>
      </c>
      <c r="M346" s="6">
        <v>0</v>
      </c>
    </row>
    <row r="347" spans="1:13" x14ac:dyDescent="0.35">
      <c r="A347" s="8" t="s">
        <v>43</v>
      </c>
      <c r="B347" s="8" t="s">
        <v>94</v>
      </c>
      <c r="C347" s="8" t="s">
        <v>435</v>
      </c>
      <c r="D347" s="8" t="s">
        <v>973</v>
      </c>
      <c r="E347" s="7">
        <v>16.349437999999999</v>
      </c>
      <c r="F347" s="7">
        <v>66062.28</v>
      </c>
      <c r="G347" s="6">
        <v>1080081.21</v>
      </c>
      <c r="H347" s="7">
        <v>0</v>
      </c>
      <c r="I347" s="6">
        <v>0</v>
      </c>
      <c r="J347" s="7">
        <v>179.01</v>
      </c>
      <c r="K347" s="6">
        <v>2926.71</v>
      </c>
      <c r="L347" s="7">
        <v>-179.01</v>
      </c>
      <c r="M347" s="6">
        <v>-2926.71</v>
      </c>
    </row>
    <row r="348" spans="1:13" x14ac:dyDescent="0.35">
      <c r="A348" s="8" t="s">
        <v>43</v>
      </c>
      <c r="B348" s="8" t="s">
        <v>93</v>
      </c>
      <c r="C348" s="8" t="s">
        <v>436</v>
      </c>
      <c r="D348" s="8" t="s">
        <v>981</v>
      </c>
      <c r="E348" s="7">
        <v>0</v>
      </c>
      <c r="F348" s="7">
        <v>0</v>
      </c>
      <c r="G348" s="6">
        <v>0</v>
      </c>
      <c r="H348" s="7">
        <v>0</v>
      </c>
      <c r="I348" s="6">
        <v>0</v>
      </c>
      <c r="J348" s="7">
        <v>0</v>
      </c>
      <c r="K348" s="6">
        <v>0</v>
      </c>
      <c r="L348" s="7">
        <v>0</v>
      </c>
      <c r="M348" s="6">
        <v>0</v>
      </c>
    </row>
    <row r="349" spans="1:13" x14ac:dyDescent="0.35">
      <c r="A349" s="8" t="s">
        <v>43</v>
      </c>
      <c r="B349" s="8" t="s">
        <v>93</v>
      </c>
      <c r="C349" s="8" t="s">
        <v>437</v>
      </c>
      <c r="D349" s="8" t="s">
        <v>975</v>
      </c>
      <c r="E349" s="7">
        <v>0</v>
      </c>
      <c r="F349" s="7">
        <v>0</v>
      </c>
      <c r="G349" s="6">
        <v>0</v>
      </c>
      <c r="H349" s="7">
        <v>0</v>
      </c>
      <c r="I349" s="6">
        <v>0</v>
      </c>
      <c r="J349" s="7">
        <v>0</v>
      </c>
      <c r="K349" s="6">
        <v>0</v>
      </c>
      <c r="L349" s="7">
        <v>0</v>
      </c>
      <c r="M349" s="6">
        <v>0</v>
      </c>
    </row>
    <row r="350" spans="1:13" x14ac:dyDescent="0.35">
      <c r="A350" s="8" t="s">
        <v>43</v>
      </c>
      <c r="B350" s="8" t="s">
        <v>93</v>
      </c>
      <c r="C350" s="8" t="s">
        <v>438</v>
      </c>
      <c r="D350" s="8" t="s">
        <v>975</v>
      </c>
      <c r="E350" s="7">
        <v>0</v>
      </c>
      <c r="F350" s="7">
        <v>0</v>
      </c>
      <c r="G350" s="6">
        <v>0</v>
      </c>
      <c r="H350" s="7">
        <v>0</v>
      </c>
      <c r="I350" s="6">
        <v>0</v>
      </c>
      <c r="J350" s="7">
        <v>0</v>
      </c>
      <c r="K350" s="6">
        <v>0</v>
      </c>
      <c r="L350" s="7">
        <v>0</v>
      </c>
      <c r="M350" s="6">
        <v>0</v>
      </c>
    </row>
    <row r="351" spans="1:13" x14ac:dyDescent="0.35">
      <c r="A351" s="8" t="s">
        <v>43</v>
      </c>
      <c r="B351" s="8" t="s">
        <v>93</v>
      </c>
      <c r="C351" s="8" t="s">
        <v>439</v>
      </c>
      <c r="D351" s="8" t="s">
        <v>980</v>
      </c>
      <c r="E351" s="7">
        <v>0</v>
      </c>
      <c r="F351" s="7">
        <v>0</v>
      </c>
      <c r="G351" s="6">
        <v>0</v>
      </c>
      <c r="H351" s="7">
        <v>0</v>
      </c>
      <c r="I351" s="6">
        <v>0</v>
      </c>
      <c r="J351" s="7">
        <v>0</v>
      </c>
      <c r="K351" s="6">
        <v>0</v>
      </c>
      <c r="L351" s="7">
        <v>0</v>
      </c>
      <c r="M351" s="6">
        <v>0</v>
      </c>
    </row>
    <row r="352" spans="1:13" x14ac:dyDescent="0.35">
      <c r="A352" s="8" t="s">
        <v>43</v>
      </c>
      <c r="B352" s="8" t="s">
        <v>93</v>
      </c>
      <c r="C352" s="8" t="s">
        <v>440</v>
      </c>
      <c r="D352" s="8" t="s">
        <v>973</v>
      </c>
      <c r="E352" s="7">
        <v>0</v>
      </c>
      <c r="F352" s="7">
        <v>0</v>
      </c>
      <c r="G352" s="6">
        <v>0</v>
      </c>
      <c r="H352" s="7">
        <v>0</v>
      </c>
      <c r="I352" s="6">
        <v>0</v>
      </c>
      <c r="J352" s="7">
        <v>0</v>
      </c>
      <c r="K352" s="6">
        <v>0</v>
      </c>
      <c r="L352" s="7">
        <v>0</v>
      </c>
      <c r="M352" s="6">
        <v>0</v>
      </c>
    </row>
    <row r="353" spans="1:13" x14ac:dyDescent="0.35">
      <c r="A353" s="8" t="s">
        <v>43</v>
      </c>
      <c r="B353" s="8" t="s">
        <v>93</v>
      </c>
      <c r="C353" s="8" t="s">
        <v>441</v>
      </c>
      <c r="D353" s="8" t="s">
        <v>981</v>
      </c>
      <c r="E353" s="7">
        <v>0</v>
      </c>
      <c r="F353" s="7">
        <v>0</v>
      </c>
      <c r="G353" s="6">
        <v>0</v>
      </c>
      <c r="H353" s="7">
        <v>0</v>
      </c>
      <c r="I353" s="6">
        <v>0</v>
      </c>
      <c r="J353" s="7">
        <v>0</v>
      </c>
      <c r="K353" s="6">
        <v>0</v>
      </c>
      <c r="L353" s="7">
        <v>0</v>
      </c>
      <c r="M353" s="6">
        <v>0</v>
      </c>
    </row>
    <row r="354" spans="1:13" x14ac:dyDescent="0.35">
      <c r="A354" s="8" t="s">
        <v>43</v>
      </c>
      <c r="B354" s="8" t="s">
        <v>93</v>
      </c>
      <c r="C354" s="8" t="s">
        <v>442</v>
      </c>
      <c r="D354" s="8" t="s">
        <v>975</v>
      </c>
      <c r="E354" s="7">
        <v>0</v>
      </c>
      <c r="F354" s="7">
        <v>0</v>
      </c>
      <c r="G354" s="6">
        <v>0</v>
      </c>
      <c r="H354" s="7">
        <v>0</v>
      </c>
      <c r="I354" s="6">
        <v>0</v>
      </c>
      <c r="J354" s="7">
        <v>0</v>
      </c>
      <c r="K354" s="6">
        <v>0</v>
      </c>
      <c r="L354" s="7">
        <v>0</v>
      </c>
      <c r="M354" s="6">
        <v>0</v>
      </c>
    </row>
    <row r="355" spans="1:13" x14ac:dyDescent="0.35">
      <c r="A355" s="8" t="s">
        <v>43</v>
      </c>
      <c r="B355" s="8" t="s">
        <v>93</v>
      </c>
      <c r="C355" s="8" t="s">
        <v>443</v>
      </c>
      <c r="D355" s="8" t="s">
        <v>979</v>
      </c>
      <c r="E355" s="7">
        <v>0</v>
      </c>
      <c r="F355" s="7">
        <v>0</v>
      </c>
      <c r="G355" s="6">
        <v>0</v>
      </c>
      <c r="H355" s="7">
        <v>0</v>
      </c>
      <c r="I355" s="6">
        <v>0</v>
      </c>
      <c r="J355" s="7">
        <v>0</v>
      </c>
      <c r="K355" s="6">
        <v>0</v>
      </c>
      <c r="L355" s="7">
        <v>0</v>
      </c>
      <c r="M355" s="6">
        <v>0</v>
      </c>
    </row>
    <row r="356" spans="1:13" x14ac:dyDescent="0.35">
      <c r="A356" s="8" t="s">
        <v>43</v>
      </c>
      <c r="B356" s="8" t="s">
        <v>93</v>
      </c>
      <c r="C356" s="8" t="s">
        <v>444</v>
      </c>
      <c r="D356" s="8" t="s">
        <v>979</v>
      </c>
      <c r="E356" s="7">
        <v>0</v>
      </c>
      <c r="F356" s="7">
        <v>0</v>
      </c>
      <c r="G356" s="6">
        <v>0</v>
      </c>
      <c r="H356" s="7">
        <v>0</v>
      </c>
      <c r="I356" s="6">
        <v>0</v>
      </c>
      <c r="J356" s="7">
        <v>0</v>
      </c>
      <c r="K356" s="6">
        <v>0</v>
      </c>
      <c r="L356" s="7">
        <v>0</v>
      </c>
      <c r="M356" s="6">
        <v>0</v>
      </c>
    </row>
    <row r="357" spans="1:13" x14ac:dyDescent="0.35">
      <c r="A357" s="8" t="s">
        <v>43</v>
      </c>
      <c r="B357" s="8" t="s">
        <v>93</v>
      </c>
      <c r="C357" s="8" t="s">
        <v>445</v>
      </c>
      <c r="D357" s="8" t="s">
        <v>975</v>
      </c>
      <c r="E357" s="7">
        <v>0</v>
      </c>
      <c r="F357" s="7">
        <v>0</v>
      </c>
      <c r="G357" s="6">
        <v>0</v>
      </c>
      <c r="H357" s="7">
        <v>0</v>
      </c>
      <c r="I357" s="6">
        <v>0</v>
      </c>
      <c r="J357" s="7">
        <v>0</v>
      </c>
      <c r="K357" s="6">
        <v>0</v>
      </c>
      <c r="L357" s="7">
        <v>0</v>
      </c>
      <c r="M357" s="6">
        <v>0</v>
      </c>
    </row>
    <row r="358" spans="1:13" x14ac:dyDescent="0.35">
      <c r="A358" s="8" t="s">
        <v>43</v>
      </c>
      <c r="B358" s="8" t="s">
        <v>93</v>
      </c>
      <c r="C358" s="8" t="s">
        <v>446</v>
      </c>
      <c r="D358" s="8" t="s">
        <v>975</v>
      </c>
      <c r="E358" s="7">
        <v>0</v>
      </c>
      <c r="F358" s="7">
        <v>0</v>
      </c>
      <c r="G358" s="6">
        <v>0</v>
      </c>
      <c r="H358" s="7">
        <v>0</v>
      </c>
      <c r="I358" s="6">
        <v>0</v>
      </c>
      <c r="J358" s="7">
        <v>0</v>
      </c>
      <c r="K358" s="6">
        <v>0</v>
      </c>
      <c r="L358" s="7">
        <v>0</v>
      </c>
      <c r="M358" s="6">
        <v>0</v>
      </c>
    </row>
    <row r="359" spans="1:13" x14ac:dyDescent="0.35">
      <c r="A359" s="8" t="s">
        <v>43</v>
      </c>
      <c r="B359" s="8" t="s">
        <v>93</v>
      </c>
      <c r="C359" s="8" t="s">
        <v>447</v>
      </c>
      <c r="D359" s="8" t="s">
        <v>973</v>
      </c>
      <c r="E359" s="7">
        <v>0</v>
      </c>
      <c r="F359" s="7">
        <v>0</v>
      </c>
      <c r="G359" s="6">
        <v>0</v>
      </c>
      <c r="H359" s="7">
        <v>0</v>
      </c>
      <c r="I359" s="6">
        <v>0</v>
      </c>
      <c r="J359" s="7">
        <v>0</v>
      </c>
      <c r="K359" s="6">
        <v>0</v>
      </c>
      <c r="L359" s="7">
        <v>0</v>
      </c>
      <c r="M359" s="6">
        <v>0</v>
      </c>
    </row>
    <row r="360" spans="1:13" x14ac:dyDescent="0.35">
      <c r="A360" s="8" t="s">
        <v>43</v>
      </c>
      <c r="B360" s="8" t="s">
        <v>93</v>
      </c>
      <c r="C360" s="8" t="s">
        <v>448</v>
      </c>
      <c r="D360" s="8" t="s">
        <v>975</v>
      </c>
      <c r="E360" s="7">
        <v>0</v>
      </c>
      <c r="F360" s="7">
        <v>0</v>
      </c>
      <c r="G360" s="6">
        <v>0</v>
      </c>
      <c r="H360" s="7">
        <v>0</v>
      </c>
      <c r="I360" s="6">
        <v>0</v>
      </c>
      <c r="J360" s="7">
        <v>0</v>
      </c>
      <c r="K360" s="6">
        <v>0</v>
      </c>
      <c r="L360" s="7">
        <v>0</v>
      </c>
      <c r="M360" s="6">
        <v>0</v>
      </c>
    </row>
    <row r="361" spans="1:13" x14ac:dyDescent="0.35">
      <c r="A361" s="8" t="s">
        <v>43</v>
      </c>
      <c r="B361" s="8" t="s">
        <v>93</v>
      </c>
      <c r="C361" s="8" t="s">
        <v>449</v>
      </c>
      <c r="D361" s="8" t="s">
        <v>975</v>
      </c>
      <c r="E361" s="7">
        <v>0</v>
      </c>
      <c r="F361" s="7">
        <v>0</v>
      </c>
      <c r="G361" s="6">
        <v>0</v>
      </c>
      <c r="H361" s="7">
        <v>0</v>
      </c>
      <c r="I361" s="6">
        <v>0</v>
      </c>
      <c r="J361" s="7">
        <v>0</v>
      </c>
      <c r="K361" s="6">
        <v>0</v>
      </c>
      <c r="L361" s="7">
        <v>0</v>
      </c>
      <c r="M361" s="6">
        <v>0</v>
      </c>
    </row>
    <row r="362" spans="1:13" x14ac:dyDescent="0.35">
      <c r="A362" s="8" t="s">
        <v>43</v>
      </c>
      <c r="B362" s="8" t="s">
        <v>93</v>
      </c>
      <c r="C362" s="8" t="s">
        <v>450</v>
      </c>
      <c r="D362" s="8" t="s">
        <v>988</v>
      </c>
      <c r="E362" s="7">
        <v>0</v>
      </c>
      <c r="F362" s="7">
        <v>0</v>
      </c>
      <c r="G362" s="6">
        <v>0</v>
      </c>
      <c r="H362" s="7">
        <v>0</v>
      </c>
      <c r="I362" s="6">
        <v>0</v>
      </c>
      <c r="J362" s="7">
        <v>0</v>
      </c>
      <c r="K362" s="6">
        <v>0</v>
      </c>
      <c r="L362" s="7">
        <v>0</v>
      </c>
      <c r="M362" s="6">
        <v>0</v>
      </c>
    </row>
    <row r="363" spans="1:13" x14ac:dyDescent="0.35">
      <c r="A363" s="8" t="s">
        <v>43</v>
      </c>
      <c r="B363" s="8" t="s">
        <v>93</v>
      </c>
      <c r="C363" s="8" t="s">
        <v>451</v>
      </c>
      <c r="D363" s="8" t="s">
        <v>975</v>
      </c>
      <c r="E363" s="7">
        <v>0</v>
      </c>
      <c r="F363" s="7">
        <v>0</v>
      </c>
      <c r="G363" s="6">
        <v>0</v>
      </c>
      <c r="H363" s="7">
        <v>0</v>
      </c>
      <c r="I363" s="6">
        <v>0</v>
      </c>
      <c r="J363" s="7">
        <v>0</v>
      </c>
      <c r="K363" s="6">
        <v>0</v>
      </c>
      <c r="L363" s="7">
        <v>0</v>
      </c>
      <c r="M363" s="6">
        <v>0</v>
      </c>
    </row>
    <row r="364" spans="1:13" x14ac:dyDescent="0.35">
      <c r="A364" s="8" t="s">
        <v>43</v>
      </c>
      <c r="B364" s="8" t="s">
        <v>93</v>
      </c>
      <c r="C364" s="8" t="s">
        <v>452</v>
      </c>
      <c r="D364" s="8" t="s">
        <v>973</v>
      </c>
      <c r="E364" s="7">
        <v>0</v>
      </c>
      <c r="F364" s="7">
        <v>0</v>
      </c>
      <c r="G364" s="6">
        <v>0</v>
      </c>
      <c r="H364" s="7">
        <v>0</v>
      </c>
      <c r="I364" s="6">
        <v>0</v>
      </c>
      <c r="J364" s="7">
        <v>0</v>
      </c>
      <c r="K364" s="6">
        <v>0</v>
      </c>
      <c r="L364" s="7">
        <v>0</v>
      </c>
      <c r="M364" s="6">
        <v>0</v>
      </c>
    </row>
    <row r="365" spans="1:13" x14ac:dyDescent="0.35">
      <c r="A365" s="8" t="s">
        <v>43</v>
      </c>
      <c r="B365" s="8" t="s">
        <v>93</v>
      </c>
      <c r="C365" s="8" t="s">
        <v>453</v>
      </c>
      <c r="D365" s="8" t="s">
        <v>975</v>
      </c>
      <c r="E365" s="7">
        <v>0</v>
      </c>
      <c r="F365" s="7">
        <v>0</v>
      </c>
      <c r="G365" s="6">
        <v>0</v>
      </c>
      <c r="H365" s="7">
        <v>0</v>
      </c>
      <c r="I365" s="6">
        <v>0</v>
      </c>
      <c r="J365" s="7">
        <v>0</v>
      </c>
      <c r="K365" s="6">
        <v>0</v>
      </c>
      <c r="L365" s="7">
        <v>0</v>
      </c>
      <c r="M365" s="6">
        <v>0</v>
      </c>
    </row>
    <row r="366" spans="1:13" x14ac:dyDescent="0.35">
      <c r="A366" s="8" t="s">
        <v>43</v>
      </c>
      <c r="B366" s="8" t="s">
        <v>93</v>
      </c>
      <c r="C366" s="8" t="s">
        <v>454</v>
      </c>
      <c r="D366" s="8" t="s">
        <v>975</v>
      </c>
      <c r="E366" s="7">
        <v>0</v>
      </c>
      <c r="F366" s="7">
        <v>0</v>
      </c>
      <c r="G366" s="6">
        <v>0</v>
      </c>
      <c r="H366" s="7">
        <v>0</v>
      </c>
      <c r="I366" s="6">
        <v>0</v>
      </c>
      <c r="J366" s="7">
        <v>0</v>
      </c>
      <c r="K366" s="6">
        <v>0</v>
      </c>
      <c r="L366" s="7">
        <v>0</v>
      </c>
      <c r="M366" s="6">
        <v>0</v>
      </c>
    </row>
    <row r="367" spans="1:13" x14ac:dyDescent="0.35">
      <c r="A367" s="8" t="s">
        <v>43</v>
      </c>
      <c r="B367" s="8" t="s">
        <v>93</v>
      </c>
      <c r="C367" s="8" t="s">
        <v>455</v>
      </c>
      <c r="D367" s="8" t="s">
        <v>973</v>
      </c>
      <c r="E367" s="7">
        <v>0</v>
      </c>
      <c r="F367" s="7">
        <v>0</v>
      </c>
      <c r="G367" s="6">
        <v>0</v>
      </c>
      <c r="H367" s="7">
        <v>0</v>
      </c>
      <c r="I367" s="6">
        <v>0</v>
      </c>
      <c r="J367" s="7">
        <v>0</v>
      </c>
      <c r="K367" s="6">
        <v>0</v>
      </c>
      <c r="L367" s="7">
        <v>0</v>
      </c>
      <c r="M367" s="6">
        <v>0</v>
      </c>
    </row>
    <row r="368" spans="1:13" x14ac:dyDescent="0.35">
      <c r="A368" s="8" t="s">
        <v>43</v>
      </c>
      <c r="B368" s="8" t="s">
        <v>93</v>
      </c>
      <c r="C368" s="8" t="s">
        <v>456</v>
      </c>
      <c r="D368" s="8" t="s">
        <v>975</v>
      </c>
      <c r="E368" s="7">
        <v>0</v>
      </c>
      <c r="F368" s="7">
        <v>0</v>
      </c>
      <c r="G368" s="6">
        <v>0</v>
      </c>
      <c r="H368" s="7">
        <v>0</v>
      </c>
      <c r="I368" s="6">
        <v>0</v>
      </c>
      <c r="J368" s="7">
        <v>0</v>
      </c>
      <c r="K368" s="6">
        <v>0</v>
      </c>
      <c r="L368" s="7">
        <v>0</v>
      </c>
      <c r="M368" s="6">
        <v>0</v>
      </c>
    </row>
    <row r="369" spans="1:13" x14ac:dyDescent="0.35">
      <c r="A369" s="8" t="s">
        <v>43</v>
      </c>
      <c r="B369" s="8" t="s">
        <v>94</v>
      </c>
      <c r="C369" s="8" t="s">
        <v>457</v>
      </c>
      <c r="D369" s="8" t="s">
        <v>975</v>
      </c>
      <c r="E369" s="7">
        <v>18.670241999999998</v>
      </c>
      <c r="F369" s="7">
        <v>174718.07</v>
      </c>
      <c r="G369" s="6">
        <v>3262028.76</v>
      </c>
      <c r="H369" s="7">
        <v>0</v>
      </c>
      <c r="I369" s="6">
        <v>0</v>
      </c>
      <c r="J369" s="7">
        <v>0</v>
      </c>
      <c r="K369" s="6">
        <v>0</v>
      </c>
      <c r="L369" s="7">
        <v>0</v>
      </c>
      <c r="M369" s="6">
        <v>0</v>
      </c>
    </row>
    <row r="370" spans="1:13" x14ac:dyDescent="0.35">
      <c r="A370" s="8" t="s">
        <v>43</v>
      </c>
      <c r="B370" s="8" t="s">
        <v>93</v>
      </c>
      <c r="C370" s="8" t="s">
        <v>458</v>
      </c>
      <c r="D370" s="8" t="s">
        <v>973</v>
      </c>
      <c r="E370" s="7">
        <v>0</v>
      </c>
      <c r="F370" s="7">
        <v>0</v>
      </c>
      <c r="G370" s="6">
        <v>0</v>
      </c>
      <c r="H370" s="7">
        <v>0</v>
      </c>
      <c r="I370" s="6">
        <v>0</v>
      </c>
      <c r="J370" s="7">
        <v>0</v>
      </c>
      <c r="K370" s="6">
        <v>0</v>
      </c>
      <c r="L370" s="7">
        <v>0</v>
      </c>
      <c r="M370" s="6">
        <v>0</v>
      </c>
    </row>
    <row r="371" spans="1:13" x14ac:dyDescent="0.35">
      <c r="A371" s="8" t="s">
        <v>43</v>
      </c>
      <c r="B371" s="8" t="s">
        <v>93</v>
      </c>
      <c r="C371" s="8" t="s">
        <v>459</v>
      </c>
      <c r="D371" s="8" t="s">
        <v>975</v>
      </c>
      <c r="E371" s="7">
        <v>0</v>
      </c>
      <c r="F371" s="7">
        <v>0</v>
      </c>
      <c r="G371" s="6">
        <v>0</v>
      </c>
      <c r="H371" s="7">
        <v>0</v>
      </c>
      <c r="I371" s="6">
        <v>0</v>
      </c>
      <c r="J371" s="7">
        <v>0</v>
      </c>
      <c r="K371" s="6">
        <v>0</v>
      </c>
      <c r="L371" s="7">
        <v>0</v>
      </c>
      <c r="M371" s="6">
        <v>0</v>
      </c>
    </row>
    <row r="372" spans="1:13" x14ac:dyDescent="0.35">
      <c r="A372" s="8" t="s">
        <v>43</v>
      </c>
      <c r="B372" s="8" t="s">
        <v>93</v>
      </c>
      <c r="C372" s="8" t="s">
        <v>460</v>
      </c>
      <c r="D372" s="8" t="s">
        <v>976</v>
      </c>
      <c r="E372" s="7">
        <v>0</v>
      </c>
      <c r="F372" s="7">
        <v>0</v>
      </c>
      <c r="G372" s="6">
        <v>0</v>
      </c>
      <c r="H372" s="7">
        <v>0</v>
      </c>
      <c r="I372" s="6">
        <v>0</v>
      </c>
      <c r="J372" s="7">
        <v>0</v>
      </c>
      <c r="K372" s="6">
        <v>0</v>
      </c>
      <c r="L372" s="7">
        <v>0</v>
      </c>
      <c r="M372" s="6">
        <v>0</v>
      </c>
    </row>
    <row r="373" spans="1:13" x14ac:dyDescent="0.35">
      <c r="A373" s="8" t="s">
        <v>43</v>
      </c>
      <c r="B373" s="8" t="s">
        <v>94</v>
      </c>
      <c r="C373" s="8" t="s">
        <v>461</v>
      </c>
      <c r="D373" s="8" t="s">
        <v>976</v>
      </c>
      <c r="E373" s="7">
        <v>21.674125</v>
      </c>
      <c r="F373" s="7">
        <v>369261.63</v>
      </c>
      <c r="G373" s="6">
        <v>8003423.0700000003</v>
      </c>
      <c r="H373" s="7">
        <v>0</v>
      </c>
      <c r="I373" s="6">
        <v>0</v>
      </c>
      <c r="J373" s="7">
        <v>56263.88</v>
      </c>
      <c r="K373" s="6">
        <v>1219470.42</v>
      </c>
      <c r="L373" s="7">
        <v>-56263.88</v>
      </c>
      <c r="M373" s="6">
        <v>-1219470.42</v>
      </c>
    </row>
    <row r="374" spans="1:13" x14ac:dyDescent="0.35">
      <c r="A374" s="8" t="s">
        <v>43</v>
      </c>
      <c r="B374" s="8" t="s">
        <v>93</v>
      </c>
      <c r="C374" s="8" t="s">
        <v>462</v>
      </c>
      <c r="D374" s="8" t="s">
        <v>973</v>
      </c>
      <c r="E374" s="7">
        <v>0</v>
      </c>
      <c r="F374" s="7">
        <v>0</v>
      </c>
      <c r="G374" s="6">
        <v>0</v>
      </c>
      <c r="H374" s="7">
        <v>0</v>
      </c>
      <c r="I374" s="6">
        <v>0</v>
      </c>
      <c r="J374" s="7">
        <v>0</v>
      </c>
      <c r="K374" s="6">
        <v>0</v>
      </c>
      <c r="L374" s="7">
        <v>0</v>
      </c>
      <c r="M374" s="6">
        <v>0</v>
      </c>
    </row>
    <row r="375" spans="1:13" x14ac:dyDescent="0.35">
      <c r="A375" s="8" t="s">
        <v>43</v>
      </c>
      <c r="B375" s="8" t="s">
        <v>93</v>
      </c>
      <c r="C375" s="8" t="s">
        <v>463</v>
      </c>
      <c r="D375" s="8" t="s">
        <v>975</v>
      </c>
      <c r="E375" s="7">
        <v>0</v>
      </c>
      <c r="F375" s="7">
        <v>0</v>
      </c>
      <c r="G375" s="6">
        <v>0</v>
      </c>
      <c r="H375" s="7">
        <v>0</v>
      </c>
      <c r="I375" s="6">
        <v>0</v>
      </c>
      <c r="J375" s="7">
        <v>0</v>
      </c>
      <c r="K375" s="6">
        <v>0</v>
      </c>
      <c r="L375" s="7">
        <v>0</v>
      </c>
      <c r="M375" s="6">
        <v>0</v>
      </c>
    </row>
    <row r="376" spans="1:13" x14ac:dyDescent="0.35">
      <c r="A376" s="8" t="s">
        <v>43</v>
      </c>
      <c r="B376" s="8" t="s">
        <v>93</v>
      </c>
      <c r="C376" s="8" t="s">
        <v>464</v>
      </c>
      <c r="D376" s="8" t="s">
        <v>973</v>
      </c>
      <c r="E376" s="7">
        <v>0</v>
      </c>
      <c r="F376" s="7">
        <v>0</v>
      </c>
      <c r="G376" s="6">
        <v>0</v>
      </c>
      <c r="H376" s="7">
        <v>0</v>
      </c>
      <c r="I376" s="6">
        <v>0</v>
      </c>
      <c r="J376" s="7">
        <v>0</v>
      </c>
      <c r="K376" s="6">
        <v>0</v>
      </c>
      <c r="L376" s="7">
        <v>0</v>
      </c>
      <c r="M376" s="6">
        <v>0</v>
      </c>
    </row>
    <row r="377" spans="1:13" x14ac:dyDescent="0.35">
      <c r="A377" s="8" t="s">
        <v>43</v>
      </c>
      <c r="B377" s="8" t="s">
        <v>93</v>
      </c>
      <c r="C377" s="8" t="s">
        <v>465</v>
      </c>
      <c r="D377" s="8" t="s">
        <v>973</v>
      </c>
      <c r="E377" s="7">
        <v>0</v>
      </c>
      <c r="F377" s="7">
        <v>0</v>
      </c>
      <c r="G377" s="6">
        <v>0</v>
      </c>
      <c r="H377" s="7">
        <v>0</v>
      </c>
      <c r="I377" s="6">
        <v>0</v>
      </c>
      <c r="J377" s="7">
        <v>0</v>
      </c>
      <c r="K377" s="6">
        <v>0</v>
      </c>
      <c r="L377" s="7">
        <v>0</v>
      </c>
      <c r="M377" s="6">
        <v>0</v>
      </c>
    </row>
    <row r="378" spans="1:13" x14ac:dyDescent="0.35">
      <c r="A378" s="8" t="s">
        <v>43</v>
      </c>
      <c r="B378" s="8" t="s">
        <v>93</v>
      </c>
      <c r="C378" s="8" t="s">
        <v>466</v>
      </c>
      <c r="D378" s="8" t="s">
        <v>973</v>
      </c>
      <c r="E378" s="7">
        <v>0</v>
      </c>
      <c r="F378" s="7">
        <v>0</v>
      </c>
      <c r="G378" s="6">
        <v>0</v>
      </c>
      <c r="H378" s="7">
        <v>0</v>
      </c>
      <c r="I378" s="6">
        <v>0</v>
      </c>
      <c r="J378" s="7">
        <v>0</v>
      </c>
      <c r="K378" s="6">
        <v>0</v>
      </c>
      <c r="L378" s="7">
        <v>0</v>
      </c>
      <c r="M378" s="6">
        <v>0</v>
      </c>
    </row>
    <row r="379" spans="1:13" x14ac:dyDescent="0.35">
      <c r="A379" s="8" t="s">
        <v>43</v>
      </c>
      <c r="B379" s="8" t="s">
        <v>93</v>
      </c>
      <c r="C379" s="8" t="s">
        <v>467</v>
      </c>
      <c r="D379" s="8" t="s">
        <v>976</v>
      </c>
      <c r="E379" s="7">
        <v>0</v>
      </c>
      <c r="F379" s="7">
        <v>0</v>
      </c>
      <c r="G379" s="6">
        <v>0</v>
      </c>
      <c r="H379" s="7">
        <v>0</v>
      </c>
      <c r="I379" s="6">
        <v>0</v>
      </c>
      <c r="J379" s="7">
        <v>0</v>
      </c>
      <c r="K379" s="6">
        <v>0</v>
      </c>
      <c r="L379" s="7">
        <v>0</v>
      </c>
      <c r="M379" s="6">
        <v>0</v>
      </c>
    </row>
    <row r="380" spans="1:13" x14ac:dyDescent="0.35">
      <c r="A380" s="8" t="s">
        <v>43</v>
      </c>
      <c r="B380" s="8" t="s">
        <v>93</v>
      </c>
      <c r="C380" s="8" t="s">
        <v>468</v>
      </c>
      <c r="D380" s="8" t="s">
        <v>973</v>
      </c>
      <c r="E380" s="7">
        <v>0</v>
      </c>
      <c r="F380" s="7">
        <v>0</v>
      </c>
      <c r="G380" s="6">
        <v>0</v>
      </c>
      <c r="H380" s="7">
        <v>0</v>
      </c>
      <c r="I380" s="6">
        <v>0</v>
      </c>
      <c r="J380" s="7">
        <v>0</v>
      </c>
      <c r="K380" s="6">
        <v>0</v>
      </c>
      <c r="L380" s="7">
        <v>0</v>
      </c>
      <c r="M380" s="6">
        <v>0</v>
      </c>
    </row>
    <row r="381" spans="1:13" x14ac:dyDescent="0.35">
      <c r="A381" s="8" t="s">
        <v>43</v>
      </c>
      <c r="B381" s="8" t="s">
        <v>93</v>
      </c>
      <c r="C381" s="8" t="s">
        <v>469</v>
      </c>
      <c r="D381" s="8" t="s">
        <v>975</v>
      </c>
      <c r="E381" s="7">
        <v>0</v>
      </c>
      <c r="F381" s="7">
        <v>0</v>
      </c>
      <c r="G381" s="6">
        <v>0</v>
      </c>
      <c r="H381" s="7">
        <v>0</v>
      </c>
      <c r="I381" s="6">
        <v>0</v>
      </c>
      <c r="J381" s="7">
        <v>0</v>
      </c>
      <c r="K381" s="6">
        <v>0</v>
      </c>
      <c r="L381" s="7">
        <v>0</v>
      </c>
      <c r="M381" s="6">
        <v>0</v>
      </c>
    </row>
    <row r="382" spans="1:13" x14ac:dyDescent="0.35">
      <c r="A382" s="8" t="s">
        <v>43</v>
      </c>
      <c r="B382" s="8" t="s">
        <v>93</v>
      </c>
      <c r="C382" s="8" t="s">
        <v>470</v>
      </c>
      <c r="D382" s="8" t="s">
        <v>973</v>
      </c>
      <c r="E382" s="7">
        <v>0</v>
      </c>
      <c r="F382" s="7">
        <v>0</v>
      </c>
      <c r="G382" s="6">
        <v>0</v>
      </c>
      <c r="H382" s="7">
        <v>0</v>
      </c>
      <c r="I382" s="6">
        <v>0</v>
      </c>
      <c r="J382" s="7">
        <v>0</v>
      </c>
      <c r="K382" s="6">
        <v>0</v>
      </c>
      <c r="L382" s="7">
        <v>0</v>
      </c>
      <c r="M382" s="6">
        <v>0</v>
      </c>
    </row>
    <row r="383" spans="1:13" x14ac:dyDescent="0.35">
      <c r="A383" s="8" t="s">
        <v>43</v>
      </c>
      <c r="B383" s="8" t="s">
        <v>93</v>
      </c>
      <c r="C383" s="8" t="s">
        <v>471</v>
      </c>
      <c r="D383" s="8" t="s">
        <v>973</v>
      </c>
      <c r="E383" s="7">
        <v>0</v>
      </c>
      <c r="F383" s="7">
        <v>0</v>
      </c>
      <c r="G383" s="6">
        <v>0</v>
      </c>
      <c r="H383" s="7">
        <v>0</v>
      </c>
      <c r="I383" s="6">
        <v>0</v>
      </c>
      <c r="J383" s="7">
        <v>0</v>
      </c>
      <c r="K383" s="6">
        <v>0</v>
      </c>
      <c r="L383" s="7">
        <v>0</v>
      </c>
      <c r="M383" s="6">
        <v>0</v>
      </c>
    </row>
    <row r="384" spans="1:13" x14ac:dyDescent="0.35">
      <c r="A384" s="8" t="s">
        <v>43</v>
      </c>
      <c r="B384" s="8" t="s">
        <v>93</v>
      </c>
      <c r="C384" s="8" t="s">
        <v>472</v>
      </c>
      <c r="D384" s="8" t="s">
        <v>976</v>
      </c>
      <c r="E384" s="7">
        <v>0</v>
      </c>
      <c r="F384" s="7">
        <v>0</v>
      </c>
      <c r="G384" s="6">
        <v>0</v>
      </c>
      <c r="H384" s="7">
        <v>0</v>
      </c>
      <c r="I384" s="6">
        <v>0</v>
      </c>
      <c r="J384" s="7">
        <v>0</v>
      </c>
      <c r="K384" s="6">
        <v>0</v>
      </c>
      <c r="L384" s="7">
        <v>0</v>
      </c>
      <c r="M384" s="6">
        <v>0</v>
      </c>
    </row>
    <row r="385" spans="1:13" x14ac:dyDescent="0.35">
      <c r="A385" s="8" t="s">
        <v>43</v>
      </c>
      <c r="B385" s="8" t="s">
        <v>93</v>
      </c>
      <c r="C385" s="8" t="s">
        <v>473</v>
      </c>
      <c r="D385" s="8" t="s">
        <v>976</v>
      </c>
      <c r="E385" s="7">
        <v>0</v>
      </c>
      <c r="F385" s="7">
        <v>0</v>
      </c>
      <c r="G385" s="6">
        <v>0</v>
      </c>
      <c r="H385" s="7">
        <v>0</v>
      </c>
      <c r="I385" s="6">
        <v>0</v>
      </c>
      <c r="J385" s="7">
        <v>0</v>
      </c>
      <c r="K385" s="6">
        <v>0</v>
      </c>
      <c r="L385" s="7">
        <v>0</v>
      </c>
      <c r="M385" s="6">
        <v>0</v>
      </c>
    </row>
    <row r="386" spans="1:13" x14ac:dyDescent="0.35">
      <c r="A386" s="8" t="s">
        <v>43</v>
      </c>
      <c r="B386" s="8" t="s">
        <v>93</v>
      </c>
      <c r="C386" s="8" t="s">
        <v>474</v>
      </c>
      <c r="D386" s="8" t="s">
        <v>973</v>
      </c>
      <c r="E386" s="7">
        <v>0</v>
      </c>
      <c r="F386" s="7">
        <v>0</v>
      </c>
      <c r="G386" s="6">
        <v>0</v>
      </c>
      <c r="H386" s="7">
        <v>0</v>
      </c>
      <c r="I386" s="6">
        <v>0</v>
      </c>
      <c r="J386" s="7">
        <v>0</v>
      </c>
      <c r="K386" s="6">
        <v>0</v>
      </c>
      <c r="L386" s="7">
        <v>0</v>
      </c>
      <c r="M386" s="6">
        <v>0</v>
      </c>
    </row>
    <row r="387" spans="1:13" x14ac:dyDescent="0.35">
      <c r="A387" s="8" t="s">
        <v>43</v>
      </c>
      <c r="B387" s="8" t="s">
        <v>93</v>
      </c>
      <c r="C387" s="8" t="s">
        <v>475</v>
      </c>
      <c r="D387" s="8" t="s">
        <v>973</v>
      </c>
      <c r="E387" s="7">
        <v>0</v>
      </c>
      <c r="F387" s="7">
        <v>0</v>
      </c>
      <c r="G387" s="6">
        <v>0</v>
      </c>
      <c r="H387" s="7">
        <v>0</v>
      </c>
      <c r="I387" s="6">
        <v>0</v>
      </c>
      <c r="J387" s="7">
        <v>0</v>
      </c>
      <c r="K387" s="6">
        <v>0</v>
      </c>
      <c r="L387" s="7">
        <v>0</v>
      </c>
      <c r="M387" s="6">
        <v>0</v>
      </c>
    </row>
    <row r="388" spans="1:13" x14ac:dyDescent="0.35">
      <c r="A388" s="8" t="s">
        <v>43</v>
      </c>
      <c r="B388" s="8" t="s">
        <v>93</v>
      </c>
      <c r="C388" s="8" t="s">
        <v>476</v>
      </c>
      <c r="D388" s="8" t="s">
        <v>981</v>
      </c>
      <c r="E388" s="7">
        <v>0</v>
      </c>
      <c r="F388" s="7">
        <v>0</v>
      </c>
      <c r="G388" s="6">
        <v>0</v>
      </c>
      <c r="H388" s="7">
        <v>0</v>
      </c>
      <c r="I388" s="6">
        <v>0</v>
      </c>
      <c r="J388" s="7">
        <v>0</v>
      </c>
      <c r="K388" s="6">
        <v>0</v>
      </c>
      <c r="L388" s="7">
        <v>0</v>
      </c>
      <c r="M388" s="6">
        <v>0</v>
      </c>
    </row>
    <row r="389" spans="1:13" x14ac:dyDescent="0.35">
      <c r="A389" s="8" t="s">
        <v>43</v>
      </c>
      <c r="B389" s="8" t="s">
        <v>93</v>
      </c>
      <c r="C389" s="8" t="s">
        <v>477</v>
      </c>
      <c r="D389" s="8" t="s">
        <v>975</v>
      </c>
      <c r="E389" s="7">
        <v>0</v>
      </c>
      <c r="F389" s="7">
        <v>0</v>
      </c>
      <c r="G389" s="6">
        <v>0</v>
      </c>
      <c r="H389" s="7">
        <v>0</v>
      </c>
      <c r="I389" s="6">
        <v>0</v>
      </c>
      <c r="J389" s="7">
        <v>0</v>
      </c>
      <c r="K389" s="6">
        <v>0</v>
      </c>
      <c r="L389" s="7">
        <v>0</v>
      </c>
      <c r="M389" s="6">
        <v>0</v>
      </c>
    </row>
    <row r="390" spans="1:13" x14ac:dyDescent="0.35">
      <c r="A390" s="8" t="s">
        <v>43</v>
      </c>
      <c r="B390" s="8" t="s">
        <v>93</v>
      </c>
      <c r="C390" s="8" t="s">
        <v>478</v>
      </c>
      <c r="D390" s="8" t="s">
        <v>975</v>
      </c>
      <c r="E390" s="7">
        <v>0</v>
      </c>
      <c r="F390" s="7">
        <v>0</v>
      </c>
      <c r="G390" s="6">
        <v>0</v>
      </c>
      <c r="H390" s="7">
        <v>0</v>
      </c>
      <c r="I390" s="6">
        <v>0</v>
      </c>
      <c r="J390" s="7">
        <v>0</v>
      </c>
      <c r="K390" s="6">
        <v>0</v>
      </c>
      <c r="L390" s="7">
        <v>0</v>
      </c>
      <c r="M390" s="6">
        <v>0</v>
      </c>
    </row>
    <row r="391" spans="1:13" x14ac:dyDescent="0.35">
      <c r="A391" s="8" t="s">
        <v>43</v>
      </c>
      <c r="B391" s="8" t="s">
        <v>93</v>
      </c>
      <c r="C391" s="8" t="s">
        <v>479</v>
      </c>
      <c r="D391" s="8" t="s">
        <v>976</v>
      </c>
      <c r="E391" s="7">
        <v>0</v>
      </c>
      <c r="F391" s="7">
        <v>0</v>
      </c>
      <c r="G391" s="6">
        <v>0</v>
      </c>
      <c r="H391" s="7">
        <v>0</v>
      </c>
      <c r="I391" s="6">
        <v>0</v>
      </c>
      <c r="J391" s="7">
        <v>0</v>
      </c>
      <c r="K391" s="6">
        <v>0</v>
      </c>
      <c r="L391" s="7">
        <v>0</v>
      </c>
      <c r="M391" s="6">
        <v>0</v>
      </c>
    </row>
    <row r="392" spans="1:13" x14ac:dyDescent="0.35">
      <c r="A392" s="8" t="s">
        <v>43</v>
      </c>
      <c r="B392" s="8" t="s">
        <v>93</v>
      </c>
      <c r="C392" s="8" t="s">
        <v>480</v>
      </c>
      <c r="D392" s="8" t="s">
        <v>976</v>
      </c>
      <c r="E392" s="7">
        <v>0</v>
      </c>
      <c r="F392" s="7">
        <v>0</v>
      </c>
      <c r="G392" s="6">
        <v>0</v>
      </c>
      <c r="H392" s="7">
        <v>0</v>
      </c>
      <c r="I392" s="6">
        <v>0</v>
      </c>
      <c r="J392" s="7">
        <v>0</v>
      </c>
      <c r="K392" s="6">
        <v>0</v>
      </c>
      <c r="L392" s="7">
        <v>0</v>
      </c>
      <c r="M392" s="6">
        <v>0</v>
      </c>
    </row>
    <row r="393" spans="1:13" x14ac:dyDescent="0.35">
      <c r="A393" s="8" t="s">
        <v>43</v>
      </c>
      <c r="B393" s="8" t="s">
        <v>93</v>
      </c>
      <c r="C393" s="8" t="s">
        <v>481</v>
      </c>
      <c r="D393" s="8" t="s">
        <v>973</v>
      </c>
      <c r="E393" s="7">
        <v>0</v>
      </c>
      <c r="F393" s="7">
        <v>0</v>
      </c>
      <c r="G393" s="6">
        <v>0</v>
      </c>
      <c r="H393" s="7">
        <v>0</v>
      </c>
      <c r="I393" s="6">
        <v>0</v>
      </c>
      <c r="J393" s="7">
        <v>0</v>
      </c>
      <c r="K393" s="6">
        <v>0</v>
      </c>
      <c r="L393" s="7">
        <v>0</v>
      </c>
      <c r="M393" s="6">
        <v>0</v>
      </c>
    </row>
    <row r="394" spans="1:13" x14ac:dyDescent="0.35">
      <c r="A394" s="8" t="s">
        <v>43</v>
      </c>
      <c r="B394" s="8" t="s">
        <v>93</v>
      </c>
      <c r="C394" s="8" t="s">
        <v>482</v>
      </c>
      <c r="D394" s="8" t="s">
        <v>973</v>
      </c>
      <c r="E394" s="7">
        <v>0</v>
      </c>
      <c r="F394" s="7">
        <v>0</v>
      </c>
      <c r="G394" s="6">
        <v>0</v>
      </c>
      <c r="H394" s="7">
        <v>0</v>
      </c>
      <c r="I394" s="6">
        <v>0</v>
      </c>
      <c r="J394" s="7">
        <v>0</v>
      </c>
      <c r="K394" s="6">
        <v>0</v>
      </c>
      <c r="L394" s="7">
        <v>0</v>
      </c>
      <c r="M394" s="6">
        <v>0</v>
      </c>
    </row>
    <row r="395" spans="1:13" x14ac:dyDescent="0.35">
      <c r="A395" s="8" t="s">
        <v>43</v>
      </c>
      <c r="B395" s="8" t="s">
        <v>93</v>
      </c>
      <c r="C395" s="8" t="s">
        <v>483</v>
      </c>
      <c r="D395" s="8" t="s">
        <v>981</v>
      </c>
      <c r="E395" s="7">
        <v>0</v>
      </c>
      <c r="F395" s="7">
        <v>0</v>
      </c>
      <c r="G395" s="6">
        <v>0</v>
      </c>
      <c r="H395" s="7">
        <v>0</v>
      </c>
      <c r="I395" s="6">
        <v>0</v>
      </c>
      <c r="J395" s="7">
        <v>0</v>
      </c>
      <c r="K395" s="6">
        <v>0</v>
      </c>
      <c r="L395" s="7">
        <v>0</v>
      </c>
      <c r="M395" s="6">
        <v>0</v>
      </c>
    </row>
    <row r="396" spans="1:13" x14ac:dyDescent="0.35">
      <c r="A396" s="8" t="s">
        <v>43</v>
      </c>
      <c r="B396" s="8" t="s">
        <v>93</v>
      </c>
      <c r="C396" s="8" t="s">
        <v>484</v>
      </c>
      <c r="D396" s="8" t="s">
        <v>976</v>
      </c>
      <c r="E396" s="7">
        <v>0</v>
      </c>
      <c r="F396" s="7">
        <v>0</v>
      </c>
      <c r="G396" s="6">
        <v>0</v>
      </c>
      <c r="H396" s="7">
        <v>0</v>
      </c>
      <c r="I396" s="6">
        <v>0</v>
      </c>
      <c r="J396" s="7">
        <v>0</v>
      </c>
      <c r="K396" s="6">
        <v>0</v>
      </c>
      <c r="L396" s="7">
        <v>0</v>
      </c>
      <c r="M396" s="6">
        <v>0</v>
      </c>
    </row>
    <row r="397" spans="1:13" x14ac:dyDescent="0.35">
      <c r="A397" s="8" t="s">
        <v>43</v>
      </c>
      <c r="B397" s="8" t="s">
        <v>93</v>
      </c>
      <c r="C397" s="8" t="s">
        <v>485</v>
      </c>
      <c r="D397" s="8" t="s">
        <v>977</v>
      </c>
      <c r="E397" s="7">
        <v>0</v>
      </c>
      <c r="F397" s="7">
        <v>0</v>
      </c>
      <c r="G397" s="6">
        <v>0</v>
      </c>
      <c r="H397" s="7">
        <v>0</v>
      </c>
      <c r="I397" s="6">
        <v>0</v>
      </c>
      <c r="J397" s="7">
        <v>0</v>
      </c>
      <c r="K397" s="6">
        <v>0</v>
      </c>
      <c r="L397" s="7">
        <v>0</v>
      </c>
      <c r="M397" s="6">
        <v>0</v>
      </c>
    </row>
    <row r="398" spans="1:13" x14ac:dyDescent="0.35">
      <c r="A398" s="8" t="s">
        <v>43</v>
      </c>
      <c r="B398" s="8" t="s">
        <v>93</v>
      </c>
      <c r="C398" s="8" t="s">
        <v>486</v>
      </c>
      <c r="D398" s="8" t="s">
        <v>981</v>
      </c>
      <c r="E398" s="7">
        <v>0</v>
      </c>
      <c r="F398" s="7">
        <v>0</v>
      </c>
      <c r="G398" s="6">
        <v>0</v>
      </c>
      <c r="H398" s="7">
        <v>0</v>
      </c>
      <c r="I398" s="6">
        <v>0</v>
      </c>
      <c r="J398" s="7">
        <v>0</v>
      </c>
      <c r="K398" s="6">
        <v>0</v>
      </c>
      <c r="L398" s="7">
        <v>0</v>
      </c>
      <c r="M398" s="6">
        <v>0</v>
      </c>
    </row>
    <row r="399" spans="1:13" x14ac:dyDescent="0.35">
      <c r="A399" s="8" t="s">
        <v>43</v>
      </c>
      <c r="B399" s="8" t="s">
        <v>93</v>
      </c>
      <c r="C399" s="8" t="s">
        <v>487</v>
      </c>
      <c r="D399" s="8" t="s">
        <v>975</v>
      </c>
      <c r="E399" s="7">
        <v>0</v>
      </c>
      <c r="F399" s="7">
        <v>0</v>
      </c>
      <c r="G399" s="6">
        <v>0</v>
      </c>
      <c r="H399" s="7">
        <v>0</v>
      </c>
      <c r="I399" s="6">
        <v>0</v>
      </c>
      <c r="J399" s="7">
        <v>0</v>
      </c>
      <c r="K399" s="6">
        <v>0</v>
      </c>
      <c r="L399" s="7">
        <v>0</v>
      </c>
      <c r="M399" s="6">
        <v>0</v>
      </c>
    </row>
    <row r="400" spans="1:13" x14ac:dyDescent="0.35">
      <c r="A400" s="8" t="s">
        <v>43</v>
      </c>
      <c r="B400" s="8" t="s">
        <v>93</v>
      </c>
      <c r="C400" s="8" t="s">
        <v>488</v>
      </c>
      <c r="D400" s="8" t="s">
        <v>973</v>
      </c>
      <c r="E400" s="7">
        <v>0</v>
      </c>
      <c r="F400" s="7">
        <v>0</v>
      </c>
      <c r="G400" s="6">
        <v>0</v>
      </c>
      <c r="H400" s="7">
        <v>0</v>
      </c>
      <c r="I400" s="6">
        <v>0</v>
      </c>
      <c r="J400" s="7">
        <v>0</v>
      </c>
      <c r="K400" s="6">
        <v>0</v>
      </c>
      <c r="L400" s="7">
        <v>0</v>
      </c>
      <c r="M400" s="6">
        <v>0</v>
      </c>
    </row>
    <row r="401" spans="1:13" x14ac:dyDescent="0.35">
      <c r="A401" s="8" t="s">
        <v>44</v>
      </c>
      <c r="B401" s="8" t="s">
        <v>94</v>
      </c>
      <c r="C401" s="8" t="s">
        <v>489</v>
      </c>
      <c r="D401" s="8" t="s">
        <v>973</v>
      </c>
      <c r="E401" s="7">
        <v>16.349425</v>
      </c>
      <c r="F401" s="7">
        <v>3414.6</v>
      </c>
      <c r="G401" s="6">
        <v>55826.75</v>
      </c>
      <c r="H401" s="7">
        <v>0</v>
      </c>
      <c r="I401" s="6">
        <v>0</v>
      </c>
      <c r="J401" s="7">
        <v>0</v>
      </c>
      <c r="K401" s="6">
        <v>0</v>
      </c>
      <c r="L401" s="7">
        <v>0</v>
      </c>
      <c r="M401" s="6">
        <v>0</v>
      </c>
    </row>
    <row r="402" spans="1:13" x14ac:dyDescent="0.35">
      <c r="A402" s="8" t="s">
        <v>44</v>
      </c>
      <c r="B402" s="8" t="s">
        <v>94</v>
      </c>
      <c r="C402" s="8" t="s">
        <v>490</v>
      </c>
      <c r="D402" s="8" t="s">
        <v>973</v>
      </c>
      <c r="E402" s="7">
        <v>16.349440000000001</v>
      </c>
      <c r="F402" s="7">
        <v>1592991.36</v>
      </c>
      <c r="G402" s="6">
        <v>26044516.73</v>
      </c>
      <c r="H402" s="7">
        <v>0</v>
      </c>
      <c r="I402" s="6">
        <v>0</v>
      </c>
      <c r="J402" s="7">
        <v>0</v>
      </c>
      <c r="K402" s="6">
        <v>0</v>
      </c>
      <c r="L402" s="7">
        <v>0</v>
      </c>
      <c r="M402" s="6">
        <v>0</v>
      </c>
    </row>
    <row r="403" spans="1:13" x14ac:dyDescent="0.35">
      <c r="A403" s="8" t="s">
        <v>44</v>
      </c>
      <c r="B403" s="8" t="s">
        <v>93</v>
      </c>
      <c r="C403" s="8" t="s">
        <v>491</v>
      </c>
      <c r="D403" s="8" t="s">
        <v>973</v>
      </c>
      <c r="E403" s="7">
        <v>0</v>
      </c>
      <c r="F403" s="7">
        <v>0</v>
      </c>
      <c r="G403" s="6">
        <v>0</v>
      </c>
      <c r="H403" s="7">
        <v>0</v>
      </c>
      <c r="I403" s="6">
        <v>0</v>
      </c>
      <c r="J403" s="7">
        <v>0</v>
      </c>
      <c r="K403" s="6">
        <v>0</v>
      </c>
      <c r="L403" s="7">
        <v>0</v>
      </c>
      <c r="M403" s="6">
        <v>0</v>
      </c>
    </row>
    <row r="404" spans="1:13" x14ac:dyDescent="0.35">
      <c r="A404" s="8" t="s">
        <v>44</v>
      </c>
      <c r="B404" s="8" t="s">
        <v>94</v>
      </c>
      <c r="C404" s="8" t="s">
        <v>492</v>
      </c>
      <c r="D404" s="8" t="s">
        <v>973</v>
      </c>
      <c r="E404" s="7">
        <v>16.349440000000001</v>
      </c>
      <c r="F404" s="7">
        <v>22876.79</v>
      </c>
      <c r="G404" s="6">
        <v>374022.71</v>
      </c>
      <c r="H404" s="7">
        <v>0</v>
      </c>
      <c r="I404" s="6">
        <v>0</v>
      </c>
      <c r="J404" s="7">
        <v>13718.04</v>
      </c>
      <c r="K404" s="6">
        <v>224282.27</v>
      </c>
      <c r="L404" s="7">
        <v>-13718.04</v>
      </c>
      <c r="M404" s="6">
        <v>-224282.27</v>
      </c>
    </row>
    <row r="405" spans="1:13" x14ac:dyDescent="0.35">
      <c r="A405" s="8" t="s">
        <v>44</v>
      </c>
      <c r="B405" s="8" t="s">
        <v>93</v>
      </c>
      <c r="C405" s="8" t="s">
        <v>493</v>
      </c>
      <c r="D405" s="8" t="s">
        <v>973</v>
      </c>
      <c r="E405" s="7">
        <v>0</v>
      </c>
      <c r="F405" s="7">
        <v>0</v>
      </c>
      <c r="G405" s="6">
        <v>0</v>
      </c>
      <c r="H405" s="7">
        <v>0</v>
      </c>
      <c r="I405" s="6">
        <v>0</v>
      </c>
      <c r="J405" s="7">
        <v>0</v>
      </c>
      <c r="K405" s="6">
        <v>0</v>
      </c>
      <c r="L405" s="7">
        <v>0</v>
      </c>
      <c r="M405" s="6">
        <v>0</v>
      </c>
    </row>
    <row r="406" spans="1:13" x14ac:dyDescent="0.35">
      <c r="A406" s="8" t="s">
        <v>45</v>
      </c>
      <c r="B406" s="8" t="s">
        <v>93</v>
      </c>
      <c r="C406" s="8" t="s">
        <v>494</v>
      </c>
      <c r="D406" s="8" t="s">
        <v>973</v>
      </c>
      <c r="E406" s="7">
        <v>16.389199999999999</v>
      </c>
      <c r="F406" s="7">
        <v>39755615.890000001</v>
      </c>
      <c r="G406" s="6">
        <v>651562739.95000005</v>
      </c>
      <c r="H406" s="7">
        <v>0</v>
      </c>
      <c r="I406" s="6">
        <v>0</v>
      </c>
      <c r="J406" s="7">
        <v>0</v>
      </c>
      <c r="K406" s="6">
        <v>0</v>
      </c>
      <c r="L406" s="7">
        <v>0</v>
      </c>
      <c r="M406" s="6">
        <v>0</v>
      </c>
    </row>
    <row r="407" spans="1:13" x14ac:dyDescent="0.35">
      <c r="A407" s="8" t="s">
        <v>46</v>
      </c>
      <c r="B407" s="8" t="s">
        <v>95</v>
      </c>
      <c r="C407" s="8" t="s">
        <v>495</v>
      </c>
      <c r="D407" s="8" t="s">
        <v>975</v>
      </c>
      <c r="E407" s="7">
        <v>20.999998999999999</v>
      </c>
      <c r="F407" s="7">
        <v>1818617.76</v>
      </c>
      <c r="G407" s="6">
        <v>38190972.920000002</v>
      </c>
      <c r="H407" s="7">
        <v>0</v>
      </c>
      <c r="I407" s="6">
        <v>0</v>
      </c>
      <c r="J407" s="7">
        <v>0</v>
      </c>
      <c r="K407" s="6">
        <v>0</v>
      </c>
      <c r="L407" s="7">
        <v>0</v>
      </c>
      <c r="M407" s="6">
        <v>0</v>
      </c>
    </row>
    <row r="408" spans="1:13" x14ac:dyDescent="0.35">
      <c r="A408" s="8" t="s">
        <v>46</v>
      </c>
      <c r="B408" s="8" t="s">
        <v>95</v>
      </c>
      <c r="C408" s="8" t="s">
        <v>496</v>
      </c>
      <c r="D408" s="8" t="s">
        <v>975</v>
      </c>
      <c r="E408" s="7">
        <v>21</v>
      </c>
      <c r="F408" s="7">
        <v>835503.25</v>
      </c>
      <c r="G408" s="6">
        <v>17545568.25</v>
      </c>
      <c r="H408" s="7">
        <v>0</v>
      </c>
      <c r="I408" s="6">
        <v>0</v>
      </c>
      <c r="J408" s="7">
        <v>0</v>
      </c>
      <c r="K408" s="6">
        <v>0</v>
      </c>
      <c r="L408" s="7">
        <v>0</v>
      </c>
      <c r="M408" s="6">
        <v>0</v>
      </c>
    </row>
    <row r="409" spans="1:13" x14ac:dyDescent="0.35">
      <c r="A409" s="8" t="s">
        <v>46</v>
      </c>
      <c r="B409" s="8" t="s">
        <v>95</v>
      </c>
      <c r="C409" s="8" t="s">
        <v>497</v>
      </c>
      <c r="D409" s="8" t="s">
        <v>973</v>
      </c>
      <c r="E409" s="7">
        <v>16.5</v>
      </c>
      <c r="F409" s="7">
        <v>122987.57</v>
      </c>
      <c r="G409" s="6">
        <v>2029294.91</v>
      </c>
      <c r="H409" s="7">
        <v>0</v>
      </c>
      <c r="I409" s="6">
        <v>0</v>
      </c>
      <c r="J409" s="7">
        <v>0</v>
      </c>
      <c r="K409" s="6">
        <v>0</v>
      </c>
      <c r="L409" s="7">
        <v>0</v>
      </c>
      <c r="M409" s="6">
        <v>0</v>
      </c>
    </row>
    <row r="410" spans="1:13" x14ac:dyDescent="0.35">
      <c r="A410" s="8" t="s">
        <v>46</v>
      </c>
      <c r="B410" s="8" t="s">
        <v>93</v>
      </c>
      <c r="C410" s="8" t="s">
        <v>498</v>
      </c>
      <c r="D410" s="8" t="s">
        <v>973</v>
      </c>
      <c r="E410" s="7">
        <v>16.5</v>
      </c>
      <c r="F410" s="7">
        <v>2407858.31</v>
      </c>
      <c r="G410" s="6">
        <v>39729662.119999997</v>
      </c>
      <c r="H410" s="7">
        <v>0</v>
      </c>
      <c r="I410" s="6">
        <v>0</v>
      </c>
      <c r="J410" s="7">
        <v>0</v>
      </c>
      <c r="K410" s="6">
        <v>0</v>
      </c>
      <c r="L410" s="7">
        <v>0</v>
      </c>
      <c r="M410" s="6">
        <v>0</v>
      </c>
    </row>
    <row r="411" spans="1:13" x14ac:dyDescent="0.35">
      <c r="A411" s="8" t="s">
        <v>46</v>
      </c>
      <c r="B411" s="8" t="s">
        <v>93</v>
      </c>
      <c r="C411" s="8" t="s">
        <v>499</v>
      </c>
      <c r="D411" s="8" t="s">
        <v>973</v>
      </c>
      <c r="E411" s="7">
        <v>16.499998999999999</v>
      </c>
      <c r="F411" s="7">
        <v>205628662.38</v>
      </c>
      <c r="G411" s="6">
        <v>3392872929.23</v>
      </c>
      <c r="H411" s="7">
        <v>12556817</v>
      </c>
      <c r="I411" s="6">
        <v>207187480.5</v>
      </c>
      <c r="J411" s="7">
        <v>4356821</v>
      </c>
      <c r="K411" s="6">
        <v>71887546.5</v>
      </c>
      <c r="L411" s="7">
        <v>8199996</v>
      </c>
      <c r="M411" s="6">
        <v>135299934</v>
      </c>
    </row>
    <row r="412" spans="1:13" x14ac:dyDescent="0.35">
      <c r="A412" s="8" t="s">
        <v>46</v>
      </c>
      <c r="B412" s="8" t="s">
        <v>95</v>
      </c>
      <c r="C412" s="8" t="s">
        <v>500</v>
      </c>
      <c r="D412" s="8" t="s">
        <v>973</v>
      </c>
      <c r="E412" s="7">
        <v>16.499998999999999</v>
      </c>
      <c r="F412" s="7">
        <v>317794.11</v>
      </c>
      <c r="G412" s="6">
        <v>5243602.8099999996</v>
      </c>
      <c r="H412" s="7">
        <v>0</v>
      </c>
      <c r="I412" s="6">
        <v>0</v>
      </c>
      <c r="J412" s="7">
        <v>0</v>
      </c>
      <c r="K412" s="6">
        <v>0</v>
      </c>
      <c r="L412" s="7">
        <v>0</v>
      </c>
      <c r="M412" s="6">
        <v>0</v>
      </c>
    </row>
    <row r="413" spans="1:13" x14ac:dyDescent="0.35">
      <c r="A413" s="8" t="s">
        <v>46</v>
      </c>
      <c r="B413" s="8" t="s">
        <v>94</v>
      </c>
      <c r="C413" s="8" t="s">
        <v>501</v>
      </c>
      <c r="D413" s="8" t="s">
        <v>989</v>
      </c>
      <c r="E413" s="7">
        <v>0.13999900000000001</v>
      </c>
      <c r="F413" s="7">
        <v>9409488.4600000009</v>
      </c>
      <c r="G413" s="6">
        <v>1317328.3799999999</v>
      </c>
      <c r="H413" s="7">
        <v>0</v>
      </c>
      <c r="I413" s="6">
        <v>0</v>
      </c>
      <c r="J413" s="7">
        <v>0</v>
      </c>
      <c r="K413" s="6">
        <v>0</v>
      </c>
      <c r="L413" s="7">
        <v>0</v>
      </c>
      <c r="M413" s="6">
        <v>0</v>
      </c>
    </row>
    <row r="414" spans="1:13" x14ac:dyDescent="0.35">
      <c r="A414" s="8" t="s">
        <v>46</v>
      </c>
      <c r="B414" s="8" t="s">
        <v>93</v>
      </c>
      <c r="C414" s="8" t="s">
        <v>502</v>
      </c>
      <c r="D414" s="8" t="s">
        <v>973</v>
      </c>
      <c r="E414" s="7">
        <v>16.499998999999999</v>
      </c>
      <c r="F414" s="7">
        <v>7392807.7400000002</v>
      </c>
      <c r="G414" s="6">
        <v>121981327.68000001</v>
      </c>
      <c r="H414" s="7">
        <v>0</v>
      </c>
      <c r="I414" s="6">
        <v>0</v>
      </c>
      <c r="J414" s="7">
        <v>0</v>
      </c>
      <c r="K414" s="6">
        <v>0</v>
      </c>
      <c r="L414" s="7">
        <v>0</v>
      </c>
      <c r="M414" s="6">
        <v>0</v>
      </c>
    </row>
    <row r="415" spans="1:13" x14ac:dyDescent="0.35">
      <c r="A415" s="8" t="s">
        <v>47</v>
      </c>
      <c r="B415" s="8" t="s">
        <v>95</v>
      </c>
      <c r="C415" s="8" t="s">
        <v>503</v>
      </c>
      <c r="D415" s="8" t="s">
        <v>973</v>
      </c>
      <c r="E415" s="7">
        <v>16.432499</v>
      </c>
      <c r="F415" s="7">
        <v>50821207.729999997</v>
      </c>
      <c r="G415" s="6">
        <v>835119496.01999998</v>
      </c>
      <c r="H415" s="7">
        <v>791554</v>
      </c>
      <c r="I415" s="6">
        <v>13007211.109999999</v>
      </c>
      <c r="J415" s="7">
        <v>2895962</v>
      </c>
      <c r="K415" s="6">
        <v>47587895.57</v>
      </c>
      <c r="L415" s="7">
        <v>-2104408</v>
      </c>
      <c r="M415" s="6">
        <v>-34580684.460000001</v>
      </c>
    </row>
    <row r="416" spans="1:13" x14ac:dyDescent="0.35">
      <c r="A416" s="8" t="s">
        <v>47</v>
      </c>
      <c r="B416" s="8" t="s">
        <v>93</v>
      </c>
      <c r="C416" s="8" t="s">
        <v>504</v>
      </c>
      <c r="D416" s="8" t="s">
        <v>973</v>
      </c>
      <c r="E416" s="7">
        <v>16.432499</v>
      </c>
      <c r="F416" s="7">
        <v>72996939.799999997</v>
      </c>
      <c r="G416" s="6">
        <v>1199522213.26</v>
      </c>
      <c r="H416" s="7">
        <v>1551450</v>
      </c>
      <c r="I416" s="6">
        <v>25494202.129999999</v>
      </c>
      <c r="J416" s="7">
        <v>1456721</v>
      </c>
      <c r="K416" s="6">
        <v>23937567.829999998</v>
      </c>
      <c r="L416" s="7">
        <v>94729</v>
      </c>
      <c r="M416" s="6">
        <v>1556634.29</v>
      </c>
    </row>
    <row r="417" spans="1:13" x14ac:dyDescent="0.35">
      <c r="A417" s="8" t="s">
        <v>47</v>
      </c>
      <c r="B417" s="8" t="s">
        <v>93</v>
      </c>
      <c r="C417" s="8" t="s">
        <v>505</v>
      </c>
      <c r="D417" s="8" t="s">
        <v>973</v>
      </c>
      <c r="E417" s="7">
        <v>16.432499</v>
      </c>
      <c r="F417" s="7">
        <v>659095035</v>
      </c>
      <c r="G417" s="6">
        <v>10830579162.629999</v>
      </c>
      <c r="H417" s="7">
        <v>23906325</v>
      </c>
      <c r="I417" s="6">
        <v>392840685.56</v>
      </c>
      <c r="J417" s="7">
        <v>28176120</v>
      </c>
      <c r="K417" s="6">
        <v>463004091.89999998</v>
      </c>
      <c r="L417" s="7">
        <v>-4269795</v>
      </c>
      <c r="M417" s="6">
        <v>-70163406.340000004</v>
      </c>
    </row>
    <row r="418" spans="1:13" x14ac:dyDescent="0.35">
      <c r="A418" s="8" t="s">
        <v>47</v>
      </c>
      <c r="B418" s="8" t="s">
        <v>93</v>
      </c>
      <c r="C418" s="8" t="s">
        <v>506</v>
      </c>
      <c r="D418" s="8" t="s">
        <v>973</v>
      </c>
      <c r="E418" s="7">
        <v>16.432500000000001</v>
      </c>
      <c r="F418" s="7">
        <v>60098100</v>
      </c>
      <c r="G418" s="6">
        <v>987562028.25</v>
      </c>
      <c r="H418" s="7">
        <v>2256824.44</v>
      </c>
      <c r="I418" s="6">
        <v>37085267.609999999</v>
      </c>
      <c r="J418" s="7">
        <v>1135296.03</v>
      </c>
      <c r="K418" s="6">
        <v>18655752.02</v>
      </c>
      <c r="L418" s="7">
        <v>1121528.4099999999</v>
      </c>
      <c r="M418" s="6">
        <v>18429515.600000001</v>
      </c>
    </row>
    <row r="419" spans="1:13" x14ac:dyDescent="0.35">
      <c r="A419" s="8" t="s">
        <v>47</v>
      </c>
      <c r="B419" s="8" t="s">
        <v>93</v>
      </c>
      <c r="C419" s="8" t="s">
        <v>507</v>
      </c>
      <c r="D419" s="8" t="s">
        <v>973</v>
      </c>
      <c r="E419" s="7">
        <v>16.432500000000001</v>
      </c>
      <c r="F419" s="7">
        <v>401720472</v>
      </c>
      <c r="G419" s="6">
        <v>6601271656.1400003</v>
      </c>
      <c r="H419" s="7">
        <v>8462106</v>
      </c>
      <c r="I419" s="6">
        <v>139053556.84999999</v>
      </c>
      <c r="J419" s="7">
        <v>8029648</v>
      </c>
      <c r="K419" s="6">
        <v>131947190.76000001</v>
      </c>
      <c r="L419" s="7">
        <v>432458</v>
      </c>
      <c r="M419" s="6">
        <v>7106366.0800000001</v>
      </c>
    </row>
    <row r="420" spans="1:13" x14ac:dyDescent="0.35">
      <c r="A420" s="8" t="s">
        <v>47</v>
      </c>
      <c r="B420" s="8" t="s">
        <v>93</v>
      </c>
      <c r="C420" s="8" t="s">
        <v>508</v>
      </c>
      <c r="D420" s="8" t="s">
        <v>973</v>
      </c>
      <c r="E420" s="7">
        <v>16.432500000000001</v>
      </c>
      <c r="F420" s="7">
        <v>2680569575</v>
      </c>
      <c r="G420" s="6">
        <v>44048459541.190002</v>
      </c>
      <c r="H420" s="7">
        <v>85361758</v>
      </c>
      <c r="I420" s="6">
        <v>1402707088.3399999</v>
      </c>
      <c r="J420" s="7">
        <v>38293551</v>
      </c>
      <c r="K420" s="6">
        <v>629258776.80999994</v>
      </c>
      <c r="L420" s="7">
        <v>47068207</v>
      </c>
      <c r="M420" s="6">
        <v>773448311.51999998</v>
      </c>
    </row>
    <row r="421" spans="1:13" x14ac:dyDescent="0.35">
      <c r="A421" s="8" t="s">
        <v>47</v>
      </c>
      <c r="B421" s="8" t="s">
        <v>93</v>
      </c>
      <c r="C421" s="8" t="s">
        <v>509</v>
      </c>
      <c r="D421" s="8" t="s">
        <v>973</v>
      </c>
      <c r="E421" s="7">
        <v>16.432500000000001</v>
      </c>
      <c r="F421" s="7">
        <v>2290742840</v>
      </c>
      <c r="G421" s="6">
        <v>37642631718.300003</v>
      </c>
      <c r="H421" s="7">
        <v>44227181</v>
      </c>
      <c r="I421" s="6">
        <v>726763151.78999996</v>
      </c>
      <c r="J421" s="7">
        <v>48618099</v>
      </c>
      <c r="K421" s="6">
        <v>798916911.82000005</v>
      </c>
      <c r="L421" s="7">
        <v>-4390918</v>
      </c>
      <c r="M421" s="6">
        <v>-72153760.030000001</v>
      </c>
    </row>
    <row r="422" spans="1:13" x14ac:dyDescent="0.35">
      <c r="A422" s="8" t="s">
        <v>47</v>
      </c>
      <c r="B422" s="8" t="s">
        <v>93</v>
      </c>
      <c r="C422" s="8" t="s">
        <v>510</v>
      </c>
      <c r="D422" s="8" t="s">
        <v>973</v>
      </c>
      <c r="E422" s="7">
        <v>16.432500000000001</v>
      </c>
      <c r="F422" s="7">
        <v>1071908855</v>
      </c>
      <c r="G422" s="6">
        <v>17614142259.790001</v>
      </c>
      <c r="H422" s="7">
        <v>103705036</v>
      </c>
      <c r="I422" s="6">
        <v>1704133004.0699999</v>
      </c>
      <c r="J422" s="7">
        <v>19422969</v>
      </c>
      <c r="K422" s="6">
        <v>319167938.08999997</v>
      </c>
      <c r="L422" s="7">
        <v>84282067</v>
      </c>
      <c r="M422" s="6">
        <v>1384965065.98</v>
      </c>
    </row>
    <row r="423" spans="1:13" x14ac:dyDescent="0.35">
      <c r="A423" s="8" t="s">
        <v>48</v>
      </c>
      <c r="B423" s="8" t="s">
        <v>93</v>
      </c>
      <c r="C423" s="8" t="s">
        <v>511</v>
      </c>
      <c r="D423" s="8" t="s">
        <v>973</v>
      </c>
      <c r="E423" s="7">
        <v>0</v>
      </c>
      <c r="F423" s="7">
        <v>0</v>
      </c>
      <c r="G423" s="6">
        <v>0</v>
      </c>
      <c r="H423" s="7">
        <v>0</v>
      </c>
      <c r="I423" s="6">
        <v>0</v>
      </c>
      <c r="J423" s="7">
        <v>0</v>
      </c>
      <c r="K423" s="6">
        <v>0</v>
      </c>
      <c r="L423" s="7">
        <v>0</v>
      </c>
      <c r="M423" s="6">
        <v>0</v>
      </c>
    </row>
    <row r="424" spans="1:13" x14ac:dyDescent="0.35">
      <c r="A424" s="8" t="s">
        <v>48</v>
      </c>
      <c r="B424" s="8" t="s">
        <v>93</v>
      </c>
      <c r="C424" s="8" t="s">
        <v>512</v>
      </c>
      <c r="D424" s="8" t="s">
        <v>973</v>
      </c>
      <c r="E424" s="7">
        <v>0</v>
      </c>
      <c r="F424" s="7">
        <v>0</v>
      </c>
      <c r="G424" s="6">
        <v>0</v>
      </c>
      <c r="H424" s="7">
        <v>0</v>
      </c>
      <c r="I424" s="6">
        <v>0</v>
      </c>
      <c r="J424" s="7">
        <v>0</v>
      </c>
      <c r="K424" s="6">
        <v>0</v>
      </c>
      <c r="L424" s="7">
        <v>0</v>
      </c>
      <c r="M424" s="6">
        <v>0</v>
      </c>
    </row>
    <row r="425" spans="1:13" x14ac:dyDescent="0.35">
      <c r="A425" s="8" t="s">
        <v>48</v>
      </c>
      <c r="B425" s="8" t="s">
        <v>93</v>
      </c>
      <c r="C425" s="8" t="s">
        <v>513</v>
      </c>
      <c r="D425" s="8" t="s">
        <v>973</v>
      </c>
      <c r="E425" s="7">
        <v>0</v>
      </c>
      <c r="F425" s="7">
        <v>0</v>
      </c>
      <c r="G425" s="6">
        <v>0</v>
      </c>
      <c r="H425" s="7">
        <v>0</v>
      </c>
      <c r="I425" s="6">
        <v>0</v>
      </c>
      <c r="J425" s="7">
        <v>0</v>
      </c>
      <c r="K425" s="6">
        <v>0</v>
      </c>
      <c r="L425" s="7">
        <v>0</v>
      </c>
      <c r="M425" s="6">
        <v>0</v>
      </c>
    </row>
    <row r="426" spans="1:13" x14ac:dyDescent="0.35">
      <c r="A426" s="8" t="s">
        <v>48</v>
      </c>
      <c r="B426" s="8" t="s">
        <v>94</v>
      </c>
      <c r="C426" s="8" t="s">
        <v>514</v>
      </c>
      <c r="D426" s="8" t="s">
        <v>973</v>
      </c>
      <c r="E426" s="7">
        <v>16.397499</v>
      </c>
      <c r="F426" s="7">
        <v>33383691.039999999</v>
      </c>
      <c r="G426" s="6">
        <v>547409073.75</v>
      </c>
      <c r="H426" s="7">
        <v>35496.99</v>
      </c>
      <c r="I426" s="6">
        <v>582061.89</v>
      </c>
      <c r="J426" s="7">
        <v>1916191.43</v>
      </c>
      <c r="K426" s="6">
        <v>31420748.969999999</v>
      </c>
      <c r="L426" s="7">
        <v>-1880694.44</v>
      </c>
      <c r="M426" s="6">
        <v>-30838687.079999998</v>
      </c>
    </row>
    <row r="427" spans="1:13" x14ac:dyDescent="0.35">
      <c r="A427" s="8" t="s">
        <v>48</v>
      </c>
      <c r="B427" s="8" t="s">
        <v>93</v>
      </c>
      <c r="C427" s="8" t="s">
        <v>515</v>
      </c>
      <c r="D427" s="8" t="s">
        <v>973</v>
      </c>
      <c r="E427" s="7">
        <v>16.397499</v>
      </c>
      <c r="F427" s="7">
        <v>87013064.980000004</v>
      </c>
      <c r="G427" s="6">
        <v>1426796732.98</v>
      </c>
      <c r="H427" s="7">
        <v>266468.31</v>
      </c>
      <c r="I427" s="6">
        <v>4369414.1100000003</v>
      </c>
      <c r="J427" s="7">
        <v>1618367.62</v>
      </c>
      <c r="K427" s="6">
        <v>26537183.039999999</v>
      </c>
      <c r="L427" s="7">
        <v>-1351899.31</v>
      </c>
      <c r="M427" s="6">
        <v>-22167768.93</v>
      </c>
    </row>
    <row r="428" spans="1:13" x14ac:dyDescent="0.35">
      <c r="A428" s="8" t="s">
        <v>48</v>
      </c>
      <c r="B428" s="8" t="s">
        <v>93</v>
      </c>
      <c r="C428" s="8" t="s">
        <v>516</v>
      </c>
      <c r="D428" s="8" t="s">
        <v>973</v>
      </c>
      <c r="E428" s="7">
        <v>0</v>
      </c>
      <c r="F428" s="7">
        <v>0</v>
      </c>
      <c r="G428" s="6">
        <v>0</v>
      </c>
      <c r="H428" s="7">
        <v>0</v>
      </c>
      <c r="I428" s="6">
        <v>0</v>
      </c>
      <c r="J428" s="7">
        <v>0</v>
      </c>
      <c r="K428" s="6">
        <v>0</v>
      </c>
      <c r="L428" s="7">
        <v>0</v>
      </c>
      <c r="M428" s="6">
        <v>0</v>
      </c>
    </row>
    <row r="429" spans="1:13" x14ac:dyDescent="0.35">
      <c r="A429" s="8" t="s">
        <v>48</v>
      </c>
      <c r="B429" s="8" t="s">
        <v>93</v>
      </c>
      <c r="C429" s="8" t="s">
        <v>517</v>
      </c>
      <c r="D429" s="8" t="s">
        <v>973</v>
      </c>
      <c r="E429" s="7">
        <v>16.397499</v>
      </c>
      <c r="F429" s="7">
        <v>30140773.16</v>
      </c>
      <c r="G429" s="6">
        <v>494233327.83999997</v>
      </c>
      <c r="H429" s="7">
        <v>0</v>
      </c>
      <c r="I429" s="6">
        <v>0</v>
      </c>
      <c r="J429" s="7">
        <v>461997.58</v>
      </c>
      <c r="K429" s="6">
        <v>7575605.3200000003</v>
      </c>
      <c r="L429" s="7">
        <v>-461997.58</v>
      </c>
      <c r="M429" s="6">
        <v>-7575605.3200000003</v>
      </c>
    </row>
    <row r="430" spans="1:13" x14ac:dyDescent="0.35">
      <c r="A430" s="8" t="s">
        <v>48</v>
      </c>
      <c r="B430" s="8" t="s">
        <v>93</v>
      </c>
      <c r="C430" s="8" t="s">
        <v>518</v>
      </c>
      <c r="D430" s="8" t="s">
        <v>973</v>
      </c>
      <c r="E430" s="7">
        <v>16.397499</v>
      </c>
      <c r="F430" s="7">
        <v>1868281.27</v>
      </c>
      <c r="G430" s="6">
        <v>30635142.079999998</v>
      </c>
      <c r="H430" s="7">
        <v>6027.04</v>
      </c>
      <c r="I430" s="6">
        <v>98828.39</v>
      </c>
      <c r="J430" s="7">
        <v>205043.36</v>
      </c>
      <c r="K430" s="6">
        <v>3362198.49</v>
      </c>
      <c r="L430" s="7">
        <v>-199016.32000000001</v>
      </c>
      <c r="M430" s="6">
        <v>-3263370.1</v>
      </c>
    </row>
    <row r="431" spans="1:13" x14ac:dyDescent="0.35">
      <c r="A431" s="8" t="s">
        <v>48</v>
      </c>
      <c r="B431" s="8" t="s">
        <v>93</v>
      </c>
      <c r="C431" s="8" t="s">
        <v>519</v>
      </c>
      <c r="D431" s="8" t="s">
        <v>973</v>
      </c>
      <c r="E431" s="7">
        <v>0</v>
      </c>
      <c r="F431" s="7">
        <v>0</v>
      </c>
      <c r="G431" s="6">
        <v>0</v>
      </c>
      <c r="H431" s="7">
        <v>0</v>
      </c>
      <c r="I431" s="6">
        <v>0</v>
      </c>
      <c r="J431" s="7">
        <v>0</v>
      </c>
      <c r="K431" s="6">
        <v>0</v>
      </c>
      <c r="L431" s="7">
        <v>0</v>
      </c>
      <c r="M431" s="6">
        <v>0</v>
      </c>
    </row>
    <row r="432" spans="1:13" x14ac:dyDescent="0.35">
      <c r="A432" s="8" t="s">
        <v>48</v>
      </c>
      <c r="B432" s="8" t="s">
        <v>93</v>
      </c>
      <c r="C432" s="8" t="s">
        <v>520</v>
      </c>
      <c r="D432" s="8" t="s">
        <v>973</v>
      </c>
      <c r="E432" s="7">
        <v>16.397499</v>
      </c>
      <c r="F432" s="7">
        <v>1896156.08</v>
      </c>
      <c r="G432" s="6">
        <v>31092219.260000002</v>
      </c>
      <c r="H432" s="7">
        <v>0</v>
      </c>
      <c r="I432" s="6">
        <v>0</v>
      </c>
      <c r="J432" s="7">
        <v>633.73</v>
      </c>
      <c r="K432" s="6">
        <v>10391.59</v>
      </c>
      <c r="L432" s="7">
        <v>-633.73</v>
      </c>
      <c r="M432" s="6">
        <v>-10391.59</v>
      </c>
    </row>
    <row r="433" spans="1:13" x14ac:dyDescent="0.35">
      <c r="A433" s="8" t="s">
        <v>48</v>
      </c>
      <c r="B433" s="8" t="s">
        <v>93</v>
      </c>
      <c r="C433" s="8" t="s">
        <v>521</v>
      </c>
      <c r="D433" s="8" t="s">
        <v>973</v>
      </c>
      <c r="E433" s="7">
        <v>16.397499</v>
      </c>
      <c r="F433" s="7">
        <v>45717485.75</v>
      </c>
      <c r="G433" s="6">
        <v>749652472.53999996</v>
      </c>
      <c r="H433" s="7">
        <v>1475168.54</v>
      </c>
      <c r="I433" s="6">
        <v>24189076.140000001</v>
      </c>
      <c r="J433" s="7">
        <v>96231.22</v>
      </c>
      <c r="K433" s="6">
        <v>1577951.43</v>
      </c>
      <c r="L433" s="7">
        <v>1378937.32</v>
      </c>
      <c r="M433" s="6">
        <v>22611124.710000001</v>
      </c>
    </row>
    <row r="434" spans="1:13" x14ac:dyDescent="0.35">
      <c r="A434" s="8" t="s">
        <v>48</v>
      </c>
      <c r="B434" s="8" t="s">
        <v>93</v>
      </c>
      <c r="C434" s="8" t="s">
        <v>522</v>
      </c>
      <c r="D434" s="8" t="s">
        <v>973</v>
      </c>
      <c r="E434" s="7">
        <v>0</v>
      </c>
      <c r="F434" s="7">
        <v>0</v>
      </c>
      <c r="G434" s="6">
        <v>0</v>
      </c>
      <c r="H434" s="7">
        <v>0</v>
      </c>
      <c r="I434" s="6">
        <v>0</v>
      </c>
      <c r="J434" s="7">
        <v>0</v>
      </c>
      <c r="K434" s="6">
        <v>0</v>
      </c>
      <c r="L434" s="7">
        <v>0</v>
      </c>
      <c r="M434" s="6">
        <v>0</v>
      </c>
    </row>
    <row r="435" spans="1:13" x14ac:dyDescent="0.35">
      <c r="A435" s="8" t="s">
        <v>48</v>
      </c>
      <c r="B435" s="8" t="s">
        <v>93</v>
      </c>
      <c r="C435" s="8" t="s">
        <v>523</v>
      </c>
      <c r="D435" s="8" t="s">
        <v>973</v>
      </c>
      <c r="E435" s="7">
        <v>16.397500000000001</v>
      </c>
      <c r="F435" s="7">
        <v>2855929.6</v>
      </c>
      <c r="G435" s="6">
        <v>46830105.689999998</v>
      </c>
      <c r="H435" s="7">
        <v>310510.18</v>
      </c>
      <c r="I435" s="6">
        <v>5091590.67</v>
      </c>
      <c r="J435" s="7">
        <v>312764.03999999998</v>
      </c>
      <c r="K435" s="6">
        <v>5128548.34</v>
      </c>
      <c r="L435" s="7">
        <v>-2253.86</v>
      </c>
      <c r="M435" s="6">
        <v>-36957.67</v>
      </c>
    </row>
    <row r="436" spans="1:13" x14ac:dyDescent="0.35">
      <c r="A436" s="8" t="s">
        <v>48</v>
      </c>
      <c r="B436" s="8" t="s">
        <v>93</v>
      </c>
      <c r="C436" s="8" t="s">
        <v>524</v>
      </c>
      <c r="D436" s="8" t="s">
        <v>973</v>
      </c>
      <c r="E436" s="7">
        <v>16.397499</v>
      </c>
      <c r="F436" s="7">
        <v>18772456.66</v>
      </c>
      <c r="G436" s="6">
        <v>307821358.06999999</v>
      </c>
      <c r="H436" s="7">
        <v>0</v>
      </c>
      <c r="I436" s="6">
        <v>0</v>
      </c>
      <c r="J436" s="7">
        <v>612895.27</v>
      </c>
      <c r="K436" s="6">
        <v>10049950.189999999</v>
      </c>
      <c r="L436" s="7">
        <v>-612895.27</v>
      </c>
      <c r="M436" s="6">
        <v>-10049950.189999999</v>
      </c>
    </row>
    <row r="437" spans="1:13" x14ac:dyDescent="0.35">
      <c r="A437" s="8" t="s">
        <v>48</v>
      </c>
      <c r="B437" s="8" t="s">
        <v>93</v>
      </c>
      <c r="C437" s="8" t="s">
        <v>525</v>
      </c>
      <c r="D437" s="8" t="s">
        <v>973</v>
      </c>
      <c r="E437" s="7">
        <v>16.397500000000001</v>
      </c>
      <c r="F437" s="7">
        <v>5892344.6799999997</v>
      </c>
      <c r="G437" s="6">
        <v>96619721.950000003</v>
      </c>
      <c r="H437" s="7">
        <v>580226.53</v>
      </c>
      <c r="I437" s="6">
        <v>9514264.5199999996</v>
      </c>
      <c r="J437" s="7">
        <v>583421.46</v>
      </c>
      <c r="K437" s="6">
        <v>9566653.3900000006</v>
      </c>
      <c r="L437" s="7">
        <v>-3194.93</v>
      </c>
      <c r="M437" s="6">
        <v>-52388.87</v>
      </c>
    </row>
    <row r="438" spans="1:13" x14ac:dyDescent="0.35">
      <c r="A438" s="8" t="s">
        <v>48</v>
      </c>
      <c r="B438" s="8" t="s">
        <v>93</v>
      </c>
      <c r="C438" s="8" t="s">
        <v>526</v>
      </c>
      <c r="D438" s="8" t="s">
        <v>973</v>
      </c>
      <c r="E438" s="7">
        <v>0</v>
      </c>
      <c r="F438" s="7">
        <v>0</v>
      </c>
      <c r="G438" s="6">
        <v>0</v>
      </c>
      <c r="H438" s="7">
        <v>0</v>
      </c>
      <c r="I438" s="6">
        <v>0</v>
      </c>
      <c r="J438" s="7">
        <v>0</v>
      </c>
      <c r="K438" s="6">
        <v>0</v>
      </c>
      <c r="L438" s="7">
        <v>0</v>
      </c>
      <c r="M438" s="6">
        <v>0</v>
      </c>
    </row>
    <row r="439" spans="1:13" x14ac:dyDescent="0.35">
      <c r="A439" s="8" t="s">
        <v>48</v>
      </c>
      <c r="B439" s="8" t="s">
        <v>93</v>
      </c>
      <c r="C439" s="8" t="s">
        <v>527</v>
      </c>
      <c r="D439" s="8" t="s">
        <v>973</v>
      </c>
      <c r="E439" s="7">
        <v>16.397499</v>
      </c>
      <c r="F439" s="7">
        <v>8992983.1899999995</v>
      </c>
      <c r="G439" s="6">
        <v>147462441.81</v>
      </c>
      <c r="H439" s="7">
        <v>0</v>
      </c>
      <c r="I439" s="6">
        <v>0</v>
      </c>
      <c r="J439" s="7">
        <v>138404.13</v>
      </c>
      <c r="K439" s="6">
        <v>2269481.7200000002</v>
      </c>
      <c r="L439" s="7">
        <v>-138404.13</v>
      </c>
      <c r="M439" s="6">
        <v>-2269481.7200000002</v>
      </c>
    </row>
    <row r="440" spans="1:13" x14ac:dyDescent="0.35">
      <c r="A440" s="8" t="s">
        <v>48</v>
      </c>
      <c r="B440" s="8" t="s">
        <v>93</v>
      </c>
      <c r="C440" s="8" t="s">
        <v>528</v>
      </c>
      <c r="D440" s="8" t="s">
        <v>973</v>
      </c>
      <c r="E440" s="7">
        <v>0</v>
      </c>
      <c r="F440" s="7">
        <v>0</v>
      </c>
      <c r="G440" s="6">
        <v>0</v>
      </c>
      <c r="H440" s="7">
        <v>0</v>
      </c>
      <c r="I440" s="6">
        <v>0</v>
      </c>
      <c r="J440" s="7">
        <v>0</v>
      </c>
      <c r="K440" s="6">
        <v>0</v>
      </c>
      <c r="L440" s="7">
        <v>0</v>
      </c>
      <c r="M440" s="6">
        <v>0</v>
      </c>
    </row>
    <row r="441" spans="1:13" x14ac:dyDescent="0.35">
      <c r="A441" s="8" t="s">
        <v>48</v>
      </c>
      <c r="B441" s="8" t="s">
        <v>94</v>
      </c>
      <c r="C441" s="8" t="s">
        <v>529</v>
      </c>
      <c r="D441" s="8" t="s">
        <v>973</v>
      </c>
      <c r="E441" s="7">
        <v>16.397500000000001</v>
      </c>
      <c r="F441" s="7">
        <v>98794</v>
      </c>
      <c r="G441" s="6">
        <v>1619974.62</v>
      </c>
      <c r="H441" s="7">
        <v>100000</v>
      </c>
      <c r="I441" s="6">
        <v>1639750</v>
      </c>
      <c r="J441" s="7">
        <v>0</v>
      </c>
      <c r="K441" s="6">
        <v>0</v>
      </c>
      <c r="L441" s="7">
        <v>100000</v>
      </c>
      <c r="M441" s="6">
        <v>1639750</v>
      </c>
    </row>
    <row r="442" spans="1:13" x14ac:dyDescent="0.35">
      <c r="A442" s="8" t="s">
        <v>48</v>
      </c>
      <c r="B442" s="8" t="s">
        <v>93</v>
      </c>
      <c r="C442" s="8" t="s">
        <v>530</v>
      </c>
      <c r="D442" s="8" t="s">
        <v>976</v>
      </c>
      <c r="E442" s="7">
        <v>21.739099</v>
      </c>
      <c r="F442" s="7">
        <v>12435391.359999999</v>
      </c>
      <c r="G442" s="6">
        <v>270334216.24000001</v>
      </c>
      <c r="H442" s="7">
        <v>410171.36</v>
      </c>
      <c r="I442" s="6">
        <v>8916756.2100000009</v>
      </c>
      <c r="J442" s="7">
        <v>210544.8</v>
      </c>
      <c r="K442" s="6">
        <v>4577054.46</v>
      </c>
      <c r="L442" s="7">
        <v>199626.56</v>
      </c>
      <c r="M442" s="6">
        <v>4339701.75</v>
      </c>
    </row>
    <row r="443" spans="1:13" x14ac:dyDescent="0.35">
      <c r="A443" s="8" t="s">
        <v>48</v>
      </c>
      <c r="B443" s="8" t="s">
        <v>94</v>
      </c>
      <c r="C443" s="8" t="s">
        <v>531</v>
      </c>
      <c r="D443" s="8" t="s">
        <v>976</v>
      </c>
      <c r="E443" s="7">
        <v>21.739099</v>
      </c>
      <c r="F443" s="7">
        <v>2958422.74</v>
      </c>
      <c r="G443" s="6">
        <v>64313447.740000002</v>
      </c>
      <c r="H443" s="7">
        <v>612696.59</v>
      </c>
      <c r="I443" s="6">
        <v>13319472.439999999</v>
      </c>
      <c r="J443" s="7">
        <v>1392685.14</v>
      </c>
      <c r="K443" s="6">
        <v>30275721.530000001</v>
      </c>
      <c r="L443" s="7">
        <v>-779988.55</v>
      </c>
      <c r="M443" s="6">
        <v>-16956249.09</v>
      </c>
    </row>
    <row r="444" spans="1:13" x14ac:dyDescent="0.35">
      <c r="A444" s="8" t="s">
        <v>48</v>
      </c>
      <c r="B444" s="8" t="s">
        <v>93</v>
      </c>
      <c r="C444" s="8" t="s">
        <v>532</v>
      </c>
      <c r="D444" s="8" t="s">
        <v>973</v>
      </c>
      <c r="E444" s="7">
        <v>16.397500000000001</v>
      </c>
      <c r="F444" s="7">
        <v>1387111.54</v>
      </c>
      <c r="G444" s="6">
        <v>22745161.59</v>
      </c>
      <c r="H444" s="7">
        <v>6485.38</v>
      </c>
      <c r="I444" s="6">
        <v>106344.02</v>
      </c>
      <c r="J444" s="7">
        <v>51986.239999999998</v>
      </c>
      <c r="K444" s="6">
        <v>852444.37</v>
      </c>
      <c r="L444" s="7">
        <v>-45500.86</v>
      </c>
      <c r="M444" s="6">
        <v>-746100.35</v>
      </c>
    </row>
    <row r="445" spans="1:13" x14ac:dyDescent="0.35">
      <c r="A445" s="8" t="s">
        <v>49</v>
      </c>
      <c r="B445" s="8" t="s">
        <v>94</v>
      </c>
      <c r="C445" s="8" t="s">
        <v>533</v>
      </c>
      <c r="D445" s="8" t="s">
        <v>973</v>
      </c>
      <c r="E445" s="7">
        <v>16.39</v>
      </c>
      <c r="F445" s="7">
        <v>622031372.72000003</v>
      </c>
      <c r="G445" s="6">
        <v>10195094199</v>
      </c>
      <c r="H445" s="7">
        <v>46635966.829999998</v>
      </c>
      <c r="I445" s="6">
        <v>764363496.26999998</v>
      </c>
      <c r="J445" s="7">
        <v>4072532.57</v>
      </c>
      <c r="K445" s="6">
        <v>66748808.869999997</v>
      </c>
      <c r="L445" s="7">
        <v>42563434.25</v>
      </c>
      <c r="M445" s="6">
        <v>697614687.39999998</v>
      </c>
    </row>
    <row r="446" spans="1:13" x14ac:dyDescent="0.35">
      <c r="A446" s="8" t="s">
        <v>50</v>
      </c>
      <c r="B446" s="8" t="s">
        <v>95</v>
      </c>
      <c r="C446" s="8" t="s">
        <v>534</v>
      </c>
      <c r="D446" s="8" t="s">
        <v>975</v>
      </c>
      <c r="E446" s="7">
        <v>0</v>
      </c>
      <c r="F446" s="7">
        <v>0</v>
      </c>
      <c r="G446" s="6">
        <v>0</v>
      </c>
      <c r="H446" s="7">
        <v>141.22</v>
      </c>
      <c r="I446" s="6">
        <v>2642.57</v>
      </c>
      <c r="J446" s="7">
        <v>18252.16</v>
      </c>
      <c r="K446" s="6">
        <v>341541.72</v>
      </c>
      <c r="L446" s="7">
        <v>-18110.939999999999</v>
      </c>
      <c r="M446" s="6">
        <v>-338899.15</v>
      </c>
    </row>
    <row r="447" spans="1:13" x14ac:dyDescent="0.35">
      <c r="A447" s="8" t="s">
        <v>50</v>
      </c>
      <c r="B447" s="8" t="s">
        <v>95</v>
      </c>
      <c r="C447" s="8" t="s">
        <v>535</v>
      </c>
      <c r="D447" s="8" t="s">
        <v>975</v>
      </c>
      <c r="E447" s="7">
        <v>18.712399000000001</v>
      </c>
      <c r="F447" s="7">
        <v>792346.93</v>
      </c>
      <c r="G447" s="6">
        <v>14826712.619999999</v>
      </c>
      <c r="H447" s="7">
        <v>0</v>
      </c>
      <c r="I447" s="6">
        <v>0</v>
      </c>
      <c r="J447" s="7">
        <v>0</v>
      </c>
      <c r="K447" s="6">
        <v>0</v>
      </c>
      <c r="L447" s="7">
        <v>0</v>
      </c>
      <c r="M447" s="6">
        <v>0</v>
      </c>
    </row>
    <row r="448" spans="1:13" x14ac:dyDescent="0.35">
      <c r="A448" s="8" t="s">
        <v>50</v>
      </c>
      <c r="B448" s="8" t="s">
        <v>95</v>
      </c>
      <c r="C448" s="8" t="s">
        <v>536</v>
      </c>
      <c r="D448" s="8" t="s">
        <v>973</v>
      </c>
      <c r="E448" s="7">
        <v>16.386199000000001</v>
      </c>
      <c r="F448" s="7">
        <v>711420.16</v>
      </c>
      <c r="G448" s="6">
        <v>11657472.949999999</v>
      </c>
      <c r="H448" s="7">
        <v>0</v>
      </c>
      <c r="I448" s="6">
        <v>0</v>
      </c>
      <c r="J448" s="7">
        <v>7100</v>
      </c>
      <c r="K448" s="6">
        <v>116342.02</v>
      </c>
      <c r="L448" s="7">
        <v>-7100</v>
      </c>
      <c r="M448" s="6">
        <v>-116342.02</v>
      </c>
    </row>
    <row r="449" spans="1:13" x14ac:dyDescent="0.35">
      <c r="A449" s="8" t="s">
        <v>50</v>
      </c>
      <c r="B449" s="8" t="s">
        <v>95</v>
      </c>
      <c r="C449" s="8" t="s">
        <v>537</v>
      </c>
      <c r="D449" s="8" t="s">
        <v>976</v>
      </c>
      <c r="E449" s="7">
        <v>0</v>
      </c>
      <c r="F449" s="7">
        <v>0</v>
      </c>
      <c r="G449" s="6">
        <v>0</v>
      </c>
      <c r="H449" s="7">
        <v>4837.24</v>
      </c>
      <c r="I449" s="6">
        <v>105286.39999999999</v>
      </c>
      <c r="J449" s="7">
        <v>1387585.61</v>
      </c>
      <c r="K449" s="6">
        <v>30201910.870000001</v>
      </c>
      <c r="L449" s="7">
        <v>-1382748.37</v>
      </c>
      <c r="M449" s="6">
        <v>-30096624.469999999</v>
      </c>
    </row>
    <row r="450" spans="1:13" x14ac:dyDescent="0.35">
      <c r="A450" s="8" t="s">
        <v>50</v>
      </c>
      <c r="B450" s="8" t="s">
        <v>95</v>
      </c>
      <c r="C450" s="8" t="s">
        <v>538</v>
      </c>
      <c r="D450" s="8" t="s">
        <v>976</v>
      </c>
      <c r="E450" s="7">
        <v>0</v>
      </c>
      <c r="F450" s="7">
        <v>0</v>
      </c>
      <c r="G450" s="6">
        <v>0</v>
      </c>
      <c r="H450" s="7">
        <v>5681.32</v>
      </c>
      <c r="I450" s="6">
        <v>123658.47</v>
      </c>
      <c r="J450" s="7">
        <v>802762.8</v>
      </c>
      <c r="K450" s="6">
        <v>17472774.550000001</v>
      </c>
      <c r="L450" s="7">
        <v>-797081.48</v>
      </c>
      <c r="M450" s="6">
        <v>-17349116.079999998</v>
      </c>
    </row>
    <row r="451" spans="1:13" x14ac:dyDescent="0.35">
      <c r="A451" s="8" t="s">
        <v>51</v>
      </c>
      <c r="B451" s="8" t="s">
        <v>93</v>
      </c>
      <c r="C451" s="8" t="s">
        <v>539</v>
      </c>
      <c r="D451" s="8" t="s">
        <v>975</v>
      </c>
      <c r="E451" s="7">
        <v>0</v>
      </c>
      <c r="F451" s="7">
        <v>0</v>
      </c>
      <c r="G451" s="6">
        <v>0</v>
      </c>
      <c r="H451" s="7">
        <v>0</v>
      </c>
      <c r="I451" s="6">
        <v>0</v>
      </c>
      <c r="J451" s="7">
        <v>0</v>
      </c>
      <c r="K451" s="6">
        <v>0</v>
      </c>
      <c r="L451" s="7">
        <v>0</v>
      </c>
      <c r="M451" s="6">
        <v>0</v>
      </c>
    </row>
    <row r="452" spans="1:13" x14ac:dyDescent="0.35">
      <c r="A452" s="8" t="s">
        <v>51</v>
      </c>
      <c r="B452" s="8" t="s">
        <v>95</v>
      </c>
      <c r="C452" s="8" t="s">
        <v>540</v>
      </c>
      <c r="D452" s="8" t="s">
        <v>976</v>
      </c>
      <c r="E452" s="7">
        <v>21.765799000000001</v>
      </c>
      <c r="F452" s="7">
        <v>1307719.99</v>
      </c>
      <c r="G452" s="6">
        <v>28463571.66</v>
      </c>
      <c r="H452" s="7">
        <v>0</v>
      </c>
      <c r="I452" s="6">
        <v>0</v>
      </c>
      <c r="J452" s="7">
        <v>30000</v>
      </c>
      <c r="K452" s="6">
        <v>652974</v>
      </c>
      <c r="L452" s="7">
        <v>-30000</v>
      </c>
      <c r="M452" s="6">
        <v>-652974</v>
      </c>
    </row>
    <row r="453" spans="1:13" x14ac:dyDescent="0.35">
      <c r="A453" s="8" t="s">
        <v>51</v>
      </c>
      <c r="B453" s="8" t="s">
        <v>93</v>
      </c>
      <c r="C453" s="8" t="s">
        <v>541</v>
      </c>
      <c r="D453" s="8" t="s">
        <v>973</v>
      </c>
      <c r="E453" s="7">
        <v>0</v>
      </c>
      <c r="F453" s="7">
        <v>0</v>
      </c>
      <c r="G453" s="6">
        <v>0</v>
      </c>
      <c r="H453" s="7">
        <v>0</v>
      </c>
      <c r="I453" s="6">
        <v>0</v>
      </c>
      <c r="J453" s="7">
        <v>0</v>
      </c>
      <c r="K453" s="6">
        <v>0</v>
      </c>
      <c r="L453" s="7">
        <v>0</v>
      </c>
      <c r="M453" s="6">
        <v>0</v>
      </c>
    </row>
    <row r="454" spans="1:13" x14ac:dyDescent="0.35">
      <c r="A454" s="8" t="s">
        <v>51</v>
      </c>
      <c r="B454" s="8" t="s">
        <v>93</v>
      </c>
      <c r="C454" s="8" t="s">
        <v>542</v>
      </c>
      <c r="D454" s="8" t="s">
        <v>976</v>
      </c>
      <c r="E454" s="7">
        <v>0</v>
      </c>
      <c r="F454" s="7">
        <v>0</v>
      </c>
      <c r="G454" s="6">
        <v>0</v>
      </c>
      <c r="H454" s="7">
        <v>0</v>
      </c>
      <c r="I454" s="6">
        <v>0</v>
      </c>
      <c r="J454" s="7">
        <v>0</v>
      </c>
      <c r="K454" s="6">
        <v>0</v>
      </c>
      <c r="L454" s="7">
        <v>0</v>
      </c>
      <c r="M454" s="6">
        <v>0</v>
      </c>
    </row>
    <row r="455" spans="1:13" x14ac:dyDescent="0.35">
      <c r="A455" s="8" t="s">
        <v>51</v>
      </c>
      <c r="B455" s="8" t="s">
        <v>95</v>
      </c>
      <c r="C455" s="8" t="s">
        <v>543</v>
      </c>
      <c r="D455" s="8" t="s">
        <v>975</v>
      </c>
      <c r="E455" s="7">
        <v>18.712401</v>
      </c>
      <c r="F455" s="7">
        <v>75452.179999999993</v>
      </c>
      <c r="G455" s="6">
        <v>1411891.46</v>
      </c>
      <c r="H455" s="7">
        <v>0</v>
      </c>
      <c r="I455" s="6">
        <v>0</v>
      </c>
      <c r="J455" s="7">
        <v>0</v>
      </c>
      <c r="K455" s="6">
        <v>0</v>
      </c>
      <c r="L455" s="7">
        <v>0</v>
      </c>
      <c r="M455" s="6">
        <v>0</v>
      </c>
    </row>
    <row r="456" spans="1:13" x14ac:dyDescent="0.35">
      <c r="A456" s="8" t="s">
        <v>51</v>
      </c>
      <c r="B456" s="8" t="s">
        <v>95</v>
      </c>
      <c r="C456" s="8" t="s">
        <v>544</v>
      </c>
      <c r="D456" s="8" t="s">
        <v>973</v>
      </c>
      <c r="E456" s="7">
        <v>16.386201</v>
      </c>
      <c r="F456" s="7">
        <v>43543.5</v>
      </c>
      <c r="G456" s="6">
        <v>713512.56</v>
      </c>
      <c r="H456" s="7">
        <v>0</v>
      </c>
      <c r="I456" s="6">
        <v>0</v>
      </c>
      <c r="J456" s="7">
        <v>0</v>
      </c>
      <c r="K456" s="6">
        <v>0</v>
      </c>
      <c r="L456" s="7">
        <v>0</v>
      </c>
      <c r="M456" s="6">
        <v>0</v>
      </c>
    </row>
    <row r="457" spans="1:13" x14ac:dyDescent="0.35">
      <c r="A457" s="8" t="s">
        <v>51</v>
      </c>
      <c r="B457" s="8" t="s">
        <v>95</v>
      </c>
      <c r="C457" s="8" t="s">
        <v>545</v>
      </c>
      <c r="D457" s="8" t="s">
        <v>976</v>
      </c>
      <c r="E457" s="7">
        <v>21.765799999999999</v>
      </c>
      <c r="F457" s="7">
        <v>1429352.2</v>
      </c>
      <c r="G457" s="6">
        <v>31110994.199999999</v>
      </c>
      <c r="H457" s="7">
        <v>0</v>
      </c>
      <c r="I457" s="6">
        <v>0</v>
      </c>
      <c r="J457" s="7">
        <v>5000</v>
      </c>
      <c r="K457" s="6">
        <v>108829</v>
      </c>
      <c r="L457" s="7">
        <v>-5000</v>
      </c>
      <c r="M457" s="6">
        <v>-108829</v>
      </c>
    </row>
    <row r="458" spans="1:13" x14ac:dyDescent="0.35">
      <c r="A458" s="8" t="s">
        <v>51</v>
      </c>
      <c r="B458" s="8" t="s">
        <v>95</v>
      </c>
      <c r="C458" s="8" t="s">
        <v>546</v>
      </c>
      <c r="D458" s="8" t="s">
        <v>976</v>
      </c>
      <c r="E458" s="7">
        <v>21.765799000000001</v>
      </c>
      <c r="F458" s="7">
        <v>15594731.720000001</v>
      </c>
      <c r="G458" s="6">
        <v>339431811.63999999</v>
      </c>
      <c r="H458" s="7">
        <v>21681.39</v>
      </c>
      <c r="I458" s="6">
        <v>471912.8</v>
      </c>
      <c r="J458" s="7">
        <v>42000</v>
      </c>
      <c r="K458" s="6">
        <v>914163.6</v>
      </c>
      <c r="L458" s="7">
        <v>-20318.61</v>
      </c>
      <c r="M458" s="6">
        <v>-442250.8</v>
      </c>
    </row>
    <row r="459" spans="1:13" x14ac:dyDescent="0.35">
      <c r="A459" s="8" t="s">
        <v>51</v>
      </c>
      <c r="B459" s="8" t="s">
        <v>93</v>
      </c>
      <c r="C459" s="8" t="s">
        <v>547</v>
      </c>
      <c r="D459" s="8" t="s">
        <v>976</v>
      </c>
      <c r="E459" s="7">
        <v>0</v>
      </c>
      <c r="F459" s="7">
        <v>0</v>
      </c>
      <c r="G459" s="6">
        <v>0</v>
      </c>
      <c r="H459" s="7">
        <v>0</v>
      </c>
      <c r="I459" s="6">
        <v>0</v>
      </c>
      <c r="J459" s="7">
        <v>0</v>
      </c>
      <c r="K459" s="6">
        <v>0</v>
      </c>
      <c r="L459" s="7">
        <v>0</v>
      </c>
      <c r="M459" s="6">
        <v>0</v>
      </c>
    </row>
    <row r="460" spans="1:13" x14ac:dyDescent="0.35">
      <c r="A460" s="8" t="s">
        <v>51</v>
      </c>
      <c r="B460" s="8" t="s">
        <v>93</v>
      </c>
      <c r="C460" s="8" t="s">
        <v>548</v>
      </c>
      <c r="D460" s="8" t="s">
        <v>975</v>
      </c>
      <c r="E460" s="7">
        <v>0</v>
      </c>
      <c r="F460" s="7">
        <v>0</v>
      </c>
      <c r="G460" s="6">
        <v>0</v>
      </c>
      <c r="H460" s="7">
        <v>0</v>
      </c>
      <c r="I460" s="6">
        <v>0</v>
      </c>
      <c r="J460" s="7">
        <v>0</v>
      </c>
      <c r="K460" s="6">
        <v>0</v>
      </c>
      <c r="L460" s="7">
        <v>0</v>
      </c>
      <c r="M460" s="6">
        <v>0</v>
      </c>
    </row>
    <row r="461" spans="1:13" x14ac:dyDescent="0.35">
      <c r="A461" s="8" t="s">
        <v>51</v>
      </c>
      <c r="B461" s="8" t="s">
        <v>95</v>
      </c>
      <c r="C461" s="8" t="s">
        <v>549</v>
      </c>
      <c r="D461" s="8" t="s">
        <v>975</v>
      </c>
      <c r="E461" s="7">
        <v>18.712399000000001</v>
      </c>
      <c r="F461" s="7">
        <v>95357.53</v>
      </c>
      <c r="G461" s="6">
        <v>1784368.21</v>
      </c>
      <c r="H461" s="7">
        <v>0</v>
      </c>
      <c r="I461" s="6">
        <v>0</v>
      </c>
      <c r="J461" s="7">
        <v>0</v>
      </c>
      <c r="K461" s="6">
        <v>0</v>
      </c>
      <c r="L461" s="7">
        <v>0</v>
      </c>
      <c r="M461" s="6">
        <v>0</v>
      </c>
    </row>
    <row r="462" spans="1:13" x14ac:dyDescent="0.35">
      <c r="A462" s="8" t="s">
        <v>51</v>
      </c>
      <c r="B462" s="8" t="s">
        <v>95</v>
      </c>
      <c r="C462" s="8" t="s">
        <v>550</v>
      </c>
      <c r="D462" s="8" t="s">
        <v>976</v>
      </c>
      <c r="E462" s="7">
        <v>21.765799000000001</v>
      </c>
      <c r="F462" s="7">
        <v>2381526.36</v>
      </c>
      <c r="G462" s="6">
        <v>51835826.399999999</v>
      </c>
      <c r="H462" s="7">
        <v>0</v>
      </c>
      <c r="I462" s="6">
        <v>0</v>
      </c>
      <c r="J462" s="7">
        <v>16012.24</v>
      </c>
      <c r="K462" s="6">
        <v>348519.21</v>
      </c>
      <c r="L462" s="7">
        <v>-16012.24</v>
      </c>
      <c r="M462" s="6">
        <v>-348519.21</v>
      </c>
    </row>
    <row r="463" spans="1:13" x14ac:dyDescent="0.35">
      <c r="A463" s="8" t="s">
        <v>51</v>
      </c>
      <c r="B463" s="8" t="s">
        <v>95</v>
      </c>
      <c r="C463" s="8" t="s">
        <v>551</v>
      </c>
      <c r="D463" s="8" t="s">
        <v>973</v>
      </c>
      <c r="E463" s="7">
        <v>16.386199999999999</v>
      </c>
      <c r="F463" s="7">
        <v>62431.4</v>
      </c>
      <c r="G463" s="6">
        <v>1023013.44</v>
      </c>
      <c r="H463" s="7">
        <v>0</v>
      </c>
      <c r="I463" s="6">
        <v>0</v>
      </c>
      <c r="J463" s="7">
        <v>0</v>
      </c>
      <c r="K463" s="6">
        <v>0</v>
      </c>
      <c r="L463" s="7">
        <v>0</v>
      </c>
      <c r="M463" s="6">
        <v>0</v>
      </c>
    </row>
    <row r="464" spans="1:13" x14ac:dyDescent="0.35">
      <c r="A464" s="8" t="s">
        <v>51</v>
      </c>
      <c r="B464" s="8" t="s">
        <v>93</v>
      </c>
      <c r="C464" s="8" t="s">
        <v>552</v>
      </c>
      <c r="D464" s="8" t="s">
        <v>976</v>
      </c>
      <c r="E464" s="7">
        <v>0</v>
      </c>
      <c r="F464" s="7">
        <v>0</v>
      </c>
      <c r="G464" s="6">
        <v>0</v>
      </c>
      <c r="H464" s="7">
        <v>0</v>
      </c>
      <c r="I464" s="6">
        <v>0</v>
      </c>
      <c r="J464" s="7">
        <v>0</v>
      </c>
      <c r="K464" s="6">
        <v>0</v>
      </c>
      <c r="L464" s="7">
        <v>0</v>
      </c>
      <c r="M464" s="6">
        <v>0</v>
      </c>
    </row>
    <row r="465" spans="1:13" x14ac:dyDescent="0.35">
      <c r="A465" s="8" t="s">
        <v>51</v>
      </c>
      <c r="B465" s="8" t="s">
        <v>93</v>
      </c>
      <c r="C465" s="8" t="s">
        <v>553</v>
      </c>
      <c r="D465" s="8" t="s">
        <v>975</v>
      </c>
      <c r="E465" s="7">
        <v>0</v>
      </c>
      <c r="F465" s="7">
        <v>0</v>
      </c>
      <c r="G465" s="6">
        <v>0</v>
      </c>
      <c r="H465" s="7">
        <v>0</v>
      </c>
      <c r="I465" s="6">
        <v>0</v>
      </c>
      <c r="J465" s="7">
        <v>0</v>
      </c>
      <c r="K465" s="6">
        <v>0</v>
      </c>
      <c r="L465" s="7">
        <v>0</v>
      </c>
      <c r="M465" s="6">
        <v>0</v>
      </c>
    </row>
    <row r="466" spans="1:13" x14ac:dyDescent="0.35">
      <c r="A466" s="8" t="s">
        <v>51</v>
      </c>
      <c r="B466" s="8" t="s">
        <v>95</v>
      </c>
      <c r="C466" s="8" t="s">
        <v>554</v>
      </c>
      <c r="D466" s="8" t="s">
        <v>976</v>
      </c>
      <c r="E466" s="7">
        <v>21.765799000000001</v>
      </c>
      <c r="F466" s="7">
        <v>1401586.95</v>
      </c>
      <c r="G466" s="6">
        <v>30506661.129999999</v>
      </c>
      <c r="H466" s="7">
        <v>1389506.06</v>
      </c>
      <c r="I466" s="6">
        <v>30243711</v>
      </c>
      <c r="J466" s="7">
        <v>0</v>
      </c>
      <c r="K466" s="6">
        <v>0</v>
      </c>
      <c r="L466" s="7">
        <v>1389506.06</v>
      </c>
      <c r="M466" s="6">
        <v>30243711</v>
      </c>
    </row>
    <row r="467" spans="1:13" x14ac:dyDescent="0.35">
      <c r="A467" s="8" t="s">
        <v>51</v>
      </c>
      <c r="B467" s="8" t="s">
        <v>95</v>
      </c>
      <c r="C467" s="8" t="s">
        <v>555</v>
      </c>
      <c r="D467" s="8" t="s">
        <v>976</v>
      </c>
      <c r="E467" s="7">
        <v>21.765799999999999</v>
      </c>
      <c r="F467" s="7">
        <v>829608.65</v>
      </c>
      <c r="G467" s="6">
        <v>18057096.039999999</v>
      </c>
      <c r="H467" s="7">
        <v>822465.76</v>
      </c>
      <c r="I467" s="6">
        <v>17901625.239999998</v>
      </c>
      <c r="J467" s="7">
        <v>0</v>
      </c>
      <c r="K467" s="6">
        <v>0</v>
      </c>
      <c r="L467" s="7">
        <v>822465.76</v>
      </c>
      <c r="M467" s="6">
        <v>17901625.239999998</v>
      </c>
    </row>
    <row r="468" spans="1:13" x14ac:dyDescent="0.35">
      <c r="A468" s="8" t="s">
        <v>51</v>
      </c>
      <c r="B468" s="8" t="s">
        <v>93</v>
      </c>
      <c r="C468" s="8" t="s">
        <v>556</v>
      </c>
      <c r="D468" s="8" t="s">
        <v>975</v>
      </c>
      <c r="E468" s="7">
        <v>0</v>
      </c>
      <c r="F468" s="7">
        <v>0</v>
      </c>
      <c r="G468" s="6">
        <v>0</v>
      </c>
      <c r="H468" s="7">
        <v>0</v>
      </c>
      <c r="I468" s="6">
        <v>0</v>
      </c>
      <c r="J468" s="7">
        <v>0</v>
      </c>
      <c r="K468" s="6">
        <v>0</v>
      </c>
      <c r="L468" s="7">
        <v>0</v>
      </c>
      <c r="M468" s="6">
        <v>0</v>
      </c>
    </row>
    <row r="469" spans="1:13" x14ac:dyDescent="0.35">
      <c r="A469" s="8" t="s">
        <v>51</v>
      </c>
      <c r="B469" s="8" t="s">
        <v>95</v>
      </c>
      <c r="C469" s="8" t="s">
        <v>557</v>
      </c>
      <c r="D469" s="8" t="s">
        <v>976</v>
      </c>
      <c r="E469" s="7">
        <v>21.765798</v>
      </c>
      <c r="F469" s="7">
        <v>43393.65</v>
      </c>
      <c r="G469" s="6">
        <v>944497.45</v>
      </c>
      <c r="H469" s="7">
        <v>0</v>
      </c>
      <c r="I469" s="6">
        <v>0</v>
      </c>
      <c r="J469" s="7">
        <v>0</v>
      </c>
      <c r="K469" s="6">
        <v>0</v>
      </c>
      <c r="L469" s="7">
        <v>0</v>
      </c>
      <c r="M469" s="6">
        <v>0</v>
      </c>
    </row>
    <row r="470" spans="1:13" x14ac:dyDescent="0.35">
      <c r="A470" s="8" t="s">
        <v>51</v>
      </c>
      <c r="B470" s="8" t="s">
        <v>95</v>
      </c>
      <c r="C470" s="8" t="s">
        <v>558</v>
      </c>
      <c r="D470" s="8" t="s">
        <v>973</v>
      </c>
      <c r="E470" s="7">
        <v>16.386199999999999</v>
      </c>
      <c r="F470" s="7">
        <v>2222625.41</v>
      </c>
      <c r="G470" s="6">
        <v>36420384.539999999</v>
      </c>
      <c r="H470" s="7">
        <v>45000</v>
      </c>
      <c r="I470" s="6">
        <v>737379</v>
      </c>
      <c r="J470" s="7">
        <v>6000</v>
      </c>
      <c r="K470" s="6">
        <v>98317.2</v>
      </c>
      <c r="L470" s="7">
        <v>39000</v>
      </c>
      <c r="M470" s="6">
        <v>639061.80000000005</v>
      </c>
    </row>
    <row r="471" spans="1:13" x14ac:dyDescent="0.35">
      <c r="A471" s="8" t="s">
        <v>52</v>
      </c>
      <c r="B471" s="8" t="s">
        <v>94</v>
      </c>
      <c r="C471" s="8" t="s">
        <v>559</v>
      </c>
      <c r="D471" s="8" t="s">
        <v>973</v>
      </c>
      <c r="E471" s="7">
        <v>16.391563000000001</v>
      </c>
      <c r="F471" s="7">
        <v>196067003.56</v>
      </c>
      <c r="G471" s="6">
        <v>3213844680.6999998</v>
      </c>
      <c r="H471" s="7">
        <v>360945.23</v>
      </c>
      <c r="I471" s="6">
        <v>5916456.5499999998</v>
      </c>
      <c r="J471" s="7">
        <v>764995.77</v>
      </c>
      <c r="K471" s="6">
        <v>12539476.51</v>
      </c>
      <c r="L471" s="7">
        <v>-404050.54</v>
      </c>
      <c r="M471" s="6">
        <v>-6623019.96</v>
      </c>
    </row>
    <row r="472" spans="1:13" x14ac:dyDescent="0.35">
      <c r="A472" s="8" t="s">
        <v>52</v>
      </c>
      <c r="B472" s="8" t="s">
        <v>94</v>
      </c>
      <c r="C472" s="8" t="s">
        <v>560</v>
      </c>
      <c r="D472" s="8" t="s">
        <v>973</v>
      </c>
      <c r="E472" s="7">
        <v>16.391563000000001</v>
      </c>
      <c r="F472" s="7">
        <v>50831001.549999997</v>
      </c>
      <c r="G472" s="6">
        <v>833199574.55999994</v>
      </c>
      <c r="H472" s="7">
        <v>5865000</v>
      </c>
      <c r="I472" s="6">
        <v>96136518.180000007</v>
      </c>
      <c r="J472" s="7">
        <v>3667000</v>
      </c>
      <c r="K472" s="6">
        <v>60107862.259999998</v>
      </c>
      <c r="L472" s="7">
        <v>2198000</v>
      </c>
      <c r="M472" s="6">
        <v>36028655.920000002</v>
      </c>
    </row>
    <row r="473" spans="1:13" x14ac:dyDescent="0.35">
      <c r="A473" s="8" t="s">
        <v>52</v>
      </c>
      <c r="B473" s="8" t="s">
        <v>94</v>
      </c>
      <c r="C473" s="8" t="s">
        <v>561</v>
      </c>
      <c r="D473" s="8" t="s">
        <v>973</v>
      </c>
      <c r="E473" s="7">
        <v>16.391563000000001</v>
      </c>
      <c r="F473" s="7">
        <v>293542262.38</v>
      </c>
      <c r="G473" s="6">
        <v>4811616546.3000002</v>
      </c>
      <c r="H473" s="7">
        <v>8629231.7699999996</v>
      </c>
      <c r="I473" s="6">
        <v>141446597.94</v>
      </c>
      <c r="J473" s="7">
        <v>7068030.7599999998</v>
      </c>
      <c r="K473" s="6">
        <v>115856072.92</v>
      </c>
      <c r="L473" s="7">
        <v>1561201.01</v>
      </c>
      <c r="M473" s="6">
        <v>25590525.030000001</v>
      </c>
    </row>
    <row r="474" spans="1:13" x14ac:dyDescent="0.35">
      <c r="A474" s="8" t="s">
        <v>52</v>
      </c>
      <c r="B474" s="8" t="s">
        <v>94</v>
      </c>
      <c r="C474" s="8" t="s">
        <v>562</v>
      </c>
      <c r="D474" s="8" t="s">
        <v>973</v>
      </c>
      <c r="E474" s="7">
        <v>16.391563000000001</v>
      </c>
      <c r="F474" s="7">
        <v>23849592.02</v>
      </c>
      <c r="G474" s="6">
        <v>390932094.99000001</v>
      </c>
      <c r="H474" s="7">
        <v>0</v>
      </c>
      <c r="I474" s="6">
        <v>0</v>
      </c>
      <c r="J474" s="7">
        <v>0</v>
      </c>
      <c r="K474" s="6">
        <v>0</v>
      </c>
      <c r="L474" s="7">
        <v>0</v>
      </c>
      <c r="M474" s="6">
        <v>0</v>
      </c>
    </row>
    <row r="475" spans="1:13" x14ac:dyDescent="0.35">
      <c r="A475" s="8" t="s">
        <v>52</v>
      </c>
      <c r="B475" s="8" t="s">
        <v>94</v>
      </c>
      <c r="C475" s="8" t="s">
        <v>563</v>
      </c>
      <c r="D475" s="8" t="s">
        <v>973</v>
      </c>
      <c r="E475" s="7">
        <v>16.391563000000001</v>
      </c>
      <c r="F475" s="7">
        <v>10749468.51</v>
      </c>
      <c r="G475" s="6">
        <v>176200592.53</v>
      </c>
      <c r="H475" s="7">
        <v>158019.81</v>
      </c>
      <c r="I475" s="6">
        <v>2590191.7000000002</v>
      </c>
      <c r="J475" s="7">
        <v>481445.19</v>
      </c>
      <c r="K475" s="6">
        <v>7891639.2599999998</v>
      </c>
      <c r="L475" s="7">
        <v>-323425.38</v>
      </c>
      <c r="M475" s="6">
        <v>-5301447.5599999996</v>
      </c>
    </row>
    <row r="476" spans="1:13" x14ac:dyDescent="0.35">
      <c r="A476" s="8" t="s">
        <v>52</v>
      </c>
      <c r="B476" s="8" t="s">
        <v>94</v>
      </c>
      <c r="C476" s="8" t="s">
        <v>564</v>
      </c>
      <c r="D476" s="8" t="s">
        <v>973</v>
      </c>
      <c r="E476" s="7">
        <v>16.391562</v>
      </c>
      <c r="F476" s="7">
        <v>132761.01999999999</v>
      </c>
      <c r="G476" s="6">
        <v>2176160.62</v>
      </c>
      <c r="H476" s="7">
        <v>5000</v>
      </c>
      <c r="I476" s="6">
        <v>81957.820000000007</v>
      </c>
      <c r="J476" s="7">
        <v>0</v>
      </c>
      <c r="K476" s="6">
        <v>0</v>
      </c>
      <c r="L476" s="7">
        <v>5000</v>
      </c>
      <c r="M476" s="6">
        <v>81957.820000000007</v>
      </c>
    </row>
    <row r="477" spans="1:13" x14ac:dyDescent="0.35">
      <c r="A477" s="8" t="s">
        <v>52</v>
      </c>
      <c r="B477" s="8" t="s">
        <v>94</v>
      </c>
      <c r="C477" s="8" t="s">
        <v>565</v>
      </c>
      <c r="D477" s="8" t="s">
        <v>973</v>
      </c>
      <c r="E477" s="7">
        <v>16.391563000000001</v>
      </c>
      <c r="F477" s="7">
        <v>777708516.58000004</v>
      </c>
      <c r="G477" s="6">
        <v>12747858302</v>
      </c>
      <c r="H477" s="7">
        <v>6474000</v>
      </c>
      <c r="I477" s="6">
        <v>106118980.17</v>
      </c>
      <c r="J477" s="7">
        <v>26404000</v>
      </c>
      <c r="K477" s="6">
        <v>432802834.79000002</v>
      </c>
      <c r="L477" s="7">
        <v>-19930000</v>
      </c>
      <c r="M477" s="6">
        <v>-326683854.62</v>
      </c>
    </row>
    <row r="478" spans="1:13" x14ac:dyDescent="0.35">
      <c r="A478" s="8" t="s">
        <v>52</v>
      </c>
      <c r="B478" s="8" t="s">
        <v>94</v>
      </c>
      <c r="C478" s="8" t="s">
        <v>566</v>
      </c>
      <c r="D478" s="8" t="s">
        <v>973</v>
      </c>
      <c r="E478" s="7">
        <v>16.391563000000001</v>
      </c>
      <c r="F478" s="7">
        <v>224760974.22</v>
      </c>
      <c r="G478" s="6">
        <v>3684183714.1999998</v>
      </c>
      <c r="H478" s="7">
        <v>0</v>
      </c>
      <c r="I478" s="6">
        <v>0</v>
      </c>
      <c r="J478" s="7">
        <v>0</v>
      </c>
      <c r="K478" s="6">
        <v>0</v>
      </c>
      <c r="L478" s="7">
        <v>0</v>
      </c>
      <c r="M478" s="6">
        <v>0</v>
      </c>
    </row>
    <row r="479" spans="1:13" x14ac:dyDescent="0.35">
      <c r="A479" s="8" t="s">
        <v>52</v>
      </c>
      <c r="B479" s="8" t="s">
        <v>94</v>
      </c>
      <c r="C479" s="8" t="s">
        <v>567</v>
      </c>
      <c r="D479" s="8" t="s">
        <v>973</v>
      </c>
      <c r="E479" s="7">
        <v>16.391563000000001</v>
      </c>
      <c r="F479" s="7">
        <v>241386185.94</v>
      </c>
      <c r="G479" s="6">
        <v>3956696922.9000001</v>
      </c>
      <c r="H479" s="7">
        <v>22000</v>
      </c>
      <c r="I479" s="6">
        <v>360614.39</v>
      </c>
      <c r="J479" s="7">
        <v>4921000</v>
      </c>
      <c r="K479" s="6">
        <v>80662882.519999996</v>
      </c>
      <c r="L479" s="7">
        <v>-4899000</v>
      </c>
      <c r="M479" s="6">
        <v>-80302268.129999995</v>
      </c>
    </row>
    <row r="480" spans="1:13" x14ac:dyDescent="0.35">
      <c r="A480" s="8" t="s">
        <v>52</v>
      </c>
      <c r="B480" s="8" t="s">
        <v>94</v>
      </c>
      <c r="C480" s="8" t="s">
        <v>568</v>
      </c>
      <c r="D480" s="8" t="s">
        <v>973</v>
      </c>
      <c r="E480" s="7">
        <v>16.391563000000001</v>
      </c>
      <c r="F480" s="7">
        <v>91012460</v>
      </c>
      <c r="G480" s="6">
        <v>1491836490.2</v>
      </c>
      <c r="H480" s="7">
        <v>0</v>
      </c>
      <c r="I480" s="6">
        <v>0</v>
      </c>
      <c r="J480" s="7">
        <v>0</v>
      </c>
      <c r="K480" s="6">
        <v>0</v>
      </c>
      <c r="L480" s="7">
        <v>0</v>
      </c>
      <c r="M480" s="6">
        <v>0</v>
      </c>
    </row>
    <row r="481" spans="1:13" x14ac:dyDescent="0.35">
      <c r="A481" s="8" t="s">
        <v>53</v>
      </c>
      <c r="B481" s="8" t="s">
        <v>93</v>
      </c>
      <c r="C481" s="8" t="s">
        <v>569</v>
      </c>
      <c r="D481" s="8" t="s">
        <v>976</v>
      </c>
      <c r="E481" s="7">
        <v>0</v>
      </c>
      <c r="F481" s="7">
        <v>0</v>
      </c>
      <c r="G481" s="6">
        <v>0</v>
      </c>
      <c r="H481" s="7">
        <v>0</v>
      </c>
      <c r="I481" s="6">
        <v>0</v>
      </c>
      <c r="J481" s="7">
        <v>0</v>
      </c>
      <c r="K481" s="6">
        <v>0</v>
      </c>
      <c r="L481" s="7">
        <v>0</v>
      </c>
      <c r="M481" s="6">
        <v>0</v>
      </c>
    </row>
    <row r="482" spans="1:13" x14ac:dyDescent="0.35">
      <c r="A482" s="8" t="s">
        <v>53</v>
      </c>
      <c r="B482" s="8" t="s">
        <v>93</v>
      </c>
      <c r="C482" s="8" t="s">
        <v>570</v>
      </c>
      <c r="D482" s="8" t="s">
        <v>976</v>
      </c>
      <c r="E482" s="7">
        <v>0</v>
      </c>
      <c r="F482" s="7">
        <v>0</v>
      </c>
      <c r="G482" s="6">
        <v>0</v>
      </c>
      <c r="H482" s="7">
        <v>0</v>
      </c>
      <c r="I482" s="6">
        <v>0</v>
      </c>
      <c r="J482" s="7">
        <v>0</v>
      </c>
      <c r="K482" s="6">
        <v>0</v>
      </c>
      <c r="L482" s="7">
        <v>0</v>
      </c>
      <c r="M482" s="6">
        <v>0</v>
      </c>
    </row>
    <row r="483" spans="1:13" x14ac:dyDescent="0.35">
      <c r="A483" s="8" t="s">
        <v>54</v>
      </c>
      <c r="B483" s="8" t="s">
        <v>93</v>
      </c>
      <c r="C483" s="8" t="s">
        <v>571</v>
      </c>
      <c r="D483" s="8" t="s">
        <v>976</v>
      </c>
      <c r="E483" s="7">
        <v>0</v>
      </c>
      <c r="F483" s="7">
        <v>0</v>
      </c>
      <c r="G483" s="6">
        <v>0</v>
      </c>
      <c r="H483" s="7">
        <v>0</v>
      </c>
      <c r="I483" s="6">
        <v>0</v>
      </c>
      <c r="J483" s="7">
        <v>0</v>
      </c>
      <c r="K483" s="6">
        <v>0</v>
      </c>
      <c r="L483" s="7">
        <v>0</v>
      </c>
      <c r="M483" s="6">
        <v>0</v>
      </c>
    </row>
    <row r="484" spans="1:13" x14ac:dyDescent="0.35">
      <c r="A484" s="8" t="s">
        <v>54</v>
      </c>
      <c r="B484" s="8" t="s">
        <v>93</v>
      </c>
      <c r="C484" s="8" t="s">
        <v>572</v>
      </c>
      <c r="D484" s="8" t="s">
        <v>976</v>
      </c>
      <c r="E484" s="7">
        <v>0</v>
      </c>
      <c r="F484" s="7">
        <v>0</v>
      </c>
      <c r="G484" s="6">
        <v>0</v>
      </c>
      <c r="H484" s="7">
        <v>0</v>
      </c>
      <c r="I484" s="6">
        <v>0</v>
      </c>
      <c r="J484" s="7">
        <v>0</v>
      </c>
      <c r="K484" s="6">
        <v>0</v>
      </c>
      <c r="L484" s="7">
        <v>0</v>
      </c>
      <c r="M484" s="6">
        <v>0</v>
      </c>
    </row>
    <row r="485" spans="1:13" x14ac:dyDescent="0.35">
      <c r="A485" s="8" t="s">
        <v>55</v>
      </c>
      <c r="B485" s="8" t="s">
        <v>94</v>
      </c>
      <c r="C485" s="8" t="s">
        <v>573</v>
      </c>
      <c r="D485" s="8" t="s">
        <v>976</v>
      </c>
      <c r="E485" s="7">
        <v>21.738499999999998</v>
      </c>
      <c r="F485" s="7">
        <v>8341415.6200000001</v>
      </c>
      <c r="G485" s="6">
        <v>181329863.46000001</v>
      </c>
      <c r="H485" s="7">
        <v>81580.61</v>
      </c>
      <c r="I485" s="6">
        <v>1773440.09</v>
      </c>
      <c r="J485" s="7">
        <v>114297.60000000001</v>
      </c>
      <c r="K485" s="6">
        <v>2484658.38</v>
      </c>
      <c r="L485" s="7">
        <v>-32716.99</v>
      </c>
      <c r="M485" s="6">
        <v>-711218.29</v>
      </c>
    </row>
    <row r="486" spans="1:13" x14ac:dyDescent="0.35">
      <c r="A486" s="8" t="s">
        <v>55</v>
      </c>
      <c r="B486" s="8" t="s">
        <v>93</v>
      </c>
      <c r="C486" s="8" t="s">
        <v>574</v>
      </c>
      <c r="D486" s="8" t="s">
        <v>976</v>
      </c>
      <c r="E486" s="7">
        <v>21.738499999999998</v>
      </c>
      <c r="F486" s="7">
        <v>5074461.08</v>
      </c>
      <c r="G486" s="6">
        <v>110311172.19</v>
      </c>
      <c r="H486" s="7">
        <v>0</v>
      </c>
      <c r="I486" s="6">
        <v>0</v>
      </c>
      <c r="J486" s="7">
        <v>55794.239999999998</v>
      </c>
      <c r="K486" s="6">
        <v>1212883.0900000001</v>
      </c>
      <c r="L486" s="7">
        <v>-55794.239999999998</v>
      </c>
      <c r="M486" s="6">
        <v>-1212883.0900000001</v>
      </c>
    </row>
    <row r="487" spans="1:13" x14ac:dyDescent="0.35">
      <c r="A487" s="8" t="s">
        <v>55</v>
      </c>
      <c r="B487" s="8" t="s">
        <v>93</v>
      </c>
      <c r="C487" s="8" t="s">
        <v>575</v>
      </c>
      <c r="D487" s="8" t="s">
        <v>976</v>
      </c>
      <c r="E487" s="7">
        <v>21.738499000000001</v>
      </c>
      <c r="F487" s="7">
        <v>55403034.850000001</v>
      </c>
      <c r="G487" s="6">
        <v>1204378873.0799999</v>
      </c>
      <c r="H487" s="7">
        <v>0</v>
      </c>
      <c r="I487" s="6">
        <v>0</v>
      </c>
      <c r="J487" s="7">
        <v>5943167.2400000002</v>
      </c>
      <c r="K487" s="6">
        <v>129195541.05</v>
      </c>
      <c r="L487" s="7">
        <v>-5943167.2400000002</v>
      </c>
      <c r="M487" s="6">
        <v>-129195541.05</v>
      </c>
    </row>
    <row r="488" spans="1:13" x14ac:dyDescent="0.35">
      <c r="A488" s="8" t="s">
        <v>55</v>
      </c>
      <c r="B488" s="8" t="s">
        <v>94</v>
      </c>
      <c r="C488" s="8" t="s">
        <v>576</v>
      </c>
      <c r="D488" s="8" t="s">
        <v>973</v>
      </c>
      <c r="E488" s="7">
        <v>16.391998999999998</v>
      </c>
      <c r="F488" s="7">
        <v>4814450.42</v>
      </c>
      <c r="G488" s="6">
        <v>78918471.280000001</v>
      </c>
      <c r="H488" s="7">
        <v>48.54</v>
      </c>
      <c r="I488" s="6">
        <v>795.67</v>
      </c>
      <c r="J488" s="7">
        <v>478587.5</v>
      </c>
      <c r="K488" s="6">
        <v>7845006.2999999998</v>
      </c>
      <c r="L488" s="7">
        <v>-478538.96</v>
      </c>
      <c r="M488" s="6">
        <v>-7844210.6299999999</v>
      </c>
    </row>
    <row r="489" spans="1:13" x14ac:dyDescent="0.35">
      <c r="A489" s="8" t="s">
        <v>55</v>
      </c>
      <c r="B489" s="8" t="s">
        <v>93</v>
      </c>
      <c r="C489" s="8" t="s">
        <v>577</v>
      </c>
      <c r="D489" s="8" t="s">
        <v>973</v>
      </c>
      <c r="E489" s="7">
        <v>16.391998999999998</v>
      </c>
      <c r="F489" s="7">
        <v>9912805.6199999992</v>
      </c>
      <c r="G489" s="6">
        <v>162490709.72</v>
      </c>
      <c r="H489" s="7">
        <v>481.12</v>
      </c>
      <c r="I489" s="6">
        <v>7886.52</v>
      </c>
      <c r="J489" s="7">
        <v>669675.32999999996</v>
      </c>
      <c r="K489" s="6">
        <v>10977318.01</v>
      </c>
      <c r="L489" s="7">
        <v>-669194.21</v>
      </c>
      <c r="M489" s="6">
        <v>-10969431.5</v>
      </c>
    </row>
    <row r="490" spans="1:13" x14ac:dyDescent="0.35">
      <c r="A490" s="8" t="s">
        <v>55</v>
      </c>
      <c r="B490" s="8" t="s">
        <v>93</v>
      </c>
      <c r="C490" s="8" t="s">
        <v>578</v>
      </c>
      <c r="D490" s="8" t="s">
        <v>973</v>
      </c>
      <c r="E490" s="7">
        <v>16.391999999999999</v>
      </c>
      <c r="F490" s="7">
        <v>92124444.659999996</v>
      </c>
      <c r="G490" s="6">
        <v>1510103896.8699999</v>
      </c>
      <c r="H490" s="7">
        <v>1805.05</v>
      </c>
      <c r="I490" s="6">
        <v>29588.38</v>
      </c>
      <c r="J490" s="7">
        <v>420115.27</v>
      </c>
      <c r="K490" s="6">
        <v>6886529.5099999998</v>
      </c>
      <c r="L490" s="7">
        <v>-418310.22</v>
      </c>
      <c r="M490" s="6">
        <v>-6856941.1299999999</v>
      </c>
    </row>
    <row r="491" spans="1:13" x14ac:dyDescent="0.35">
      <c r="A491" s="8" t="s">
        <v>55</v>
      </c>
      <c r="B491" s="8" t="s">
        <v>94</v>
      </c>
      <c r="C491" s="8" t="s">
        <v>579</v>
      </c>
      <c r="D491" s="8" t="s">
        <v>973</v>
      </c>
      <c r="E491" s="7">
        <v>16.391998999999998</v>
      </c>
      <c r="F491" s="7">
        <v>921318.37</v>
      </c>
      <c r="G491" s="6">
        <v>15102250.720000001</v>
      </c>
      <c r="H491" s="7">
        <v>3421.58</v>
      </c>
      <c r="I491" s="6">
        <v>56086.54</v>
      </c>
      <c r="J491" s="7">
        <v>36642.47</v>
      </c>
      <c r="K491" s="6">
        <v>600643.37</v>
      </c>
      <c r="L491" s="7">
        <v>-33220.89</v>
      </c>
      <c r="M491" s="6">
        <v>-544556.82999999996</v>
      </c>
    </row>
    <row r="492" spans="1:13" x14ac:dyDescent="0.35">
      <c r="A492" s="8" t="s">
        <v>55</v>
      </c>
      <c r="B492" s="8" t="s">
        <v>93</v>
      </c>
      <c r="C492" s="8" t="s">
        <v>580</v>
      </c>
      <c r="D492" s="8" t="s">
        <v>973</v>
      </c>
      <c r="E492" s="7">
        <v>16.391998999999998</v>
      </c>
      <c r="F492" s="7">
        <v>4915983.47</v>
      </c>
      <c r="G492" s="6">
        <v>80582801.040000007</v>
      </c>
      <c r="H492" s="7">
        <v>1895.41</v>
      </c>
      <c r="I492" s="6">
        <v>31069.56</v>
      </c>
      <c r="J492" s="7">
        <v>225362.75</v>
      </c>
      <c r="K492" s="6">
        <v>3694146.2</v>
      </c>
      <c r="L492" s="7">
        <v>-223467.34</v>
      </c>
      <c r="M492" s="6">
        <v>-3663076.64</v>
      </c>
    </row>
    <row r="493" spans="1:13" x14ac:dyDescent="0.35">
      <c r="A493" s="8" t="s">
        <v>55</v>
      </c>
      <c r="B493" s="8" t="s">
        <v>93</v>
      </c>
      <c r="C493" s="8" t="s">
        <v>581</v>
      </c>
      <c r="D493" s="8" t="s">
        <v>973</v>
      </c>
      <c r="E493" s="7">
        <v>16.391998999999998</v>
      </c>
      <c r="F493" s="7">
        <v>8251609.4900000002</v>
      </c>
      <c r="G493" s="6">
        <v>135260382.75999999</v>
      </c>
      <c r="H493" s="7">
        <v>0</v>
      </c>
      <c r="I493" s="6">
        <v>0</v>
      </c>
      <c r="J493" s="7">
        <v>212818.27</v>
      </c>
      <c r="K493" s="6">
        <v>3488517.09</v>
      </c>
      <c r="L493" s="7">
        <v>-212818.27</v>
      </c>
      <c r="M493" s="6">
        <v>-3488517.09</v>
      </c>
    </row>
    <row r="494" spans="1:13" x14ac:dyDescent="0.35">
      <c r="A494" s="8" t="s">
        <v>56</v>
      </c>
      <c r="B494" s="8" t="s">
        <v>95</v>
      </c>
      <c r="C494" s="8" t="s">
        <v>582</v>
      </c>
      <c r="D494" s="8" t="s">
        <v>973</v>
      </c>
      <c r="E494" s="7">
        <v>16.377718999999999</v>
      </c>
      <c r="F494" s="7">
        <v>1373173301</v>
      </c>
      <c r="G494" s="6">
        <v>22489447835</v>
      </c>
      <c r="H494" s="7">
        <v>128855094</v>
      </c>
      <c r="I494" s="6">
        <v>2110352650</v>
      </c>
      <c r="J494" s="7">
        <v>131530315</v>
      </c>
      <c r="K494" s="6">
        <v>2154166671</v>
      </c>
      <c r="L494" s="7">
        <v>-2675221</v>
      </c>
      <c r="M494" s="6">
        <v>-43814021</v>
      </c>
    </row>
    <row r="495" spans="1:13" x14ac:dyDescent="0.35">
      <c r="A495" s="8" t="s">
        <v>57</v>
      </c>
      <c r="B495" s="8" t="s">
        <v>95</v>
      </c>
      <c r="C495" s="8" t="s">
        <v>583</v>
      </c>
      <c r="D495" s="8" t="s">
        <v>973</v>
      </c>
      <c r="E495" s="7">
        <v>16.37772</v>
      </c>
      <c r="F495" s="7">
        <v>209896356</v>
      </c>
      <c r="G495" s="6">
        <v>3437623748</v>
      </c>
      <c r="H495" s="7">
        <v>574448</v>
      </c>
      <c r="I495" s="6">
        <v>9408148</v>
      </c>
      <c r="J495" s="7">
        <v>6259494</v>
      </c>
      <c r="K495" s="6">
        <v>102516240</v>
      </c>
      <c r="L495" s="7">
        <v>-5685046</v>
      </c>
      <c r="M495" s="6">
        <v>-93108092</v>
      </c>
    </row>
    <row r="496" spans="1:13" x14ac:dyDescent="0.35">
      <c r="A496" s="8" t="s">
        <v>58</v>
      </c>
      <c r="B496" s="8" t="s">
        <v>95</v>
      </c>
      <c r="C496" s="8" t="s">
        <v>584</v>
      </c>
      <c r="D496" s="8" t="s">
        <v>973</v>
      </c>
      <c r="E496" s="7">
        <v>16.377718999999999</v>
      </c>
      <c r="F496" s="7">
        <v>93254387</v>
      </c>
      <c r="G496" s="6">
        <v>1527294239</v>
      </c>
      <c r="H496" s="7">
        <v>25987172</v>
      </c>
      <c r="I496" s="6">
        <v>425610627</v>
      </c>
      <c r="J496" s="7">
        <v>6915499</v>
      </c>
      <c r="K496" s="6">
        <v>113260106</v>
      </c>
      <c r="L496" s="7">
        <v>19071673</v>
      </c>
      <c r="M496" s="6">
        <v>312350521</v>
      </c>
    </row>
    <row r="497" spans="1:13" x14ac:dyDescent="0.35">
      <c r="A497" s="8" t="s">
        <v>58</v>
      </c>
      <c r="B497" s="8" t="s">
        <v>95</v>
      </c>
      <c r="C497" s="8" t="s">
        <v>585</v>
      </c>
      <c r="D497" s="8" t="s">
        <v>976</v>
      </c>
      <c r="E497" s="7">
        <v>21.720960000000002</v>
      </c>
      <c r="F497" s="7">
        <v>39647306</v>
      </c>
      <c r="G497" s="6">
        <v>861177548</v>
      </c>
      <c r="H497" s="7">
        <v>604651</v>
      </c>
      <c r="I497" s="6">
        <v>13133600</v>
      </c>
      <c r="J497" s="7">
        <v>372967</v>
      </c>
      <c r="K497" s="6">
        <v>8101201</v>
      </c>
      <c r="L497" s="7">
        <v>231684</v>
      </c>
      <c r="M497" s="6">
        <v>5032399</v>
      </c>
    </row>
    <row r="498" spans="1:13" x14ac:dyDescent="0.35">
      <c r="A498" s="8" t="s">
        <v>58</v>
      </c>
      <c r="B498" s="8" t="s">
        <v>95</v>
      </c>
      <c r="C498" s="8" t="s">
        <v>586</v>
      </c>
      <c r="D498" s="8" t="s">
        <v>973</v>
      </c>
      <c r="E498" s="7">
        <v>16.377718999999999</v>
      </c>
      <c r="F498" s="7">
        <v>178670548</v>
      </c>
      <c r="G498" s="6">
        <v>2926216207</v>
      </c>
      <c r="H498" s="7">
        <v>6009448</v>
      </c>
      <c r="I498" s="6">
        <v>98421057</v>
      </c>
      <c r="J498" s="7">
        <v>6351179</v>
      </c>
      <c r="K498" s="6">
        <v>104017831</v>
      </c>
      <c r="L498" s="7">
        <v>-341731</v>
      </c>
      <c r="M498" s="6">
        <v>-5596774</v>
      </c>
    </row>
    <row r="499" spans="1:13" x14ac:dyDescent="0.35">
      <c r="A499" s="8" t="s">
        <v>59</v>
      </c>
      <c r="B499" s="8" t="s">
        <v>94</v>
      </c>
      <c r="C499" s="8" t="s">
        <v>587</v>
      </c>
      <c r="D499" s="8" t="s">
        <v>973</v>
      </c>
      <c r="E499" s="7">
        <v>16.389999</v>
      </c>
      <c r="F499" s="7">
        <v>320039615.73000002</v>
      </c>
      <c r="G499" s="6">
        <v>5245449275.2200003</v>
      </c>
      <c r="H499" s="7">
        <v>4842501.0999999996</v>
      </c>
      <c r="I499" s="6">
        <v>79368592.629999995</v>
      </c>
      <c r="J499" s="7">
        <v>3776810.96</v>
      </c>
      <c r="K499" s="6">
        <v>61901931.32</v>
      </c>
      <c r="L499" s="7">
        <v>1065690.1399999999</v>
      </c>
      <c r="M499" s="6">
        <v>17466661.309999999</v>
      </c>
    </row>
    <row r="500" spans="1:13" x14ac:dyDescent="0.35">
      <c r="A500" s="8" t="s">
        <v>59</v>
      </c>
      <c r="B500" s="8" t="s">
        <v>94</v>
      </c>
      <c r="C500" s="8" t="s">
        <v>588</v>
      </c>
      <c r="D500" s="8" t="s">
        <v>973</v>
      </c>
      <c r="E500" s="7">
        <v>16.389999</v>
      </c>
      <c r="F500" s="7">
        <v>8986380.1899999995</v>
      </c>
      <c r="G500" s="6">
        <v>147286770.56999999</v>
      </c>
      <c r="H500" s="7">
        <v>8424867.5700000003</v>
      </c>
      <c r="I500" s="6">
        <v>138083578.77000001</v>
      </c>
      <c r="J500" s="7">
        <v>191232.12</v>
      </c>
      <c r="K500" s="6">
        <v>3134294.43</v>
      </c>
      <c r="L500" s="7">
        <v>8233635.4500000002</v>
      </c>
      <c r="M500" s="6">
        <v>134949284.34</v>
      </c>
    </row>
    <row r="501" spans="1:13" x14ac:dyDescent="0.35">
      <c r="A501" s="8" t="s">
        <v>59</v>
      </c>
      <c r="B501" s="8" t="s">
        <v>93</v>
      </c>
      <c r="C501" s="8" t="s">
        <v>589</v>
      </c>
      <c r="D501" s="8" t="s">
        <v>973</v>
      </c>
      <c r="E501" s="7">
        <v>16.397473999999999</v>
      </c>
      <c r="F501" s="7">
        <v>19229982.43</v>
      </c>
      <c r="G501" s="6">
        <v>315323152.08999997</v>
      </c>
      <c r="H501" s="7">
        <v>0</v>
      </c>
      <c r="I501" s="6">
        <v>0</v>
      </c>
      <c r="J501" s="7">
        <v>0</v>
      </c>
      <c r="K501" s="6">
        <v>0</v>
      </c>
      <c r="L501" s="7">
        <v>0</v>
      </c>
      <c r="M501" s="6">
        <v>0</v>
      </c>
    </row>
    <row r="502" spans="1:13" x14ac:dyDescent="0.35">
      <c r="A502" s="8" t="s">
        <v>59</v>
      </c>
      <c r="B502" s="8" t="s">
        <v>93</v>
      </c>
      <c r="C502" s="8" t="s">
        <v>590</v>
      </c>
      <c r="D502" s="8" t="s">
        <v>973</v>
      </c>
      <c r="E502" s="7">
        <v>16.397473999999999</v>
      </c>
      <c r="F502" s="7">
        <v>469693877.72000003</v>
      </c>
      <c r="G502" s="6">
        <v>7701793518.3999996</v>
      </c>
      <c r="H502" s="7">
        <v>2829352.72</v>
      </c>
      <c r="I502" s="6">
        <v>46394239.899999999</v>
      </c>
      <c r="J502" s="7">
        <v>62283926.469999999</v>
      </c>
      <c r="K502" s="6">
        <v>1021299114.04</v>
      </c>
      <c r="L502" s="7">
        <v>-59454573.75</v>
      </c>
      <c r="M502" s="6">
        <v>-974904874.13999999</v>
      </c>
    </row>
    <row r="503" spans="1:13" x14ac:dyDescent="0.35">
      <c r="A503" s="8" t="s">
        <v>59</v>
      </c>
      <c r="B503" s="8" t="s">
        <v>94</v>
      </c>
      <c r="C503" s="8" t="s">
        <v>591</v>
      </c>
      <c r="D503" s="8" t="s">
        <v>973</v>
      </c>
      <c r="E503" s="7">
        <v>16.389999</v>
      </c>
      <c r="F503" s="7">
        <v>488205.87</v>
      </c>
      <c r="G503" s="6">
        <v>8001694.1699999999</v>
      </c>
      <c r="H503" s="7">
        <v>471455</v>
      </c>
      <c r="I503" s="6">
        <v>7727147.4100000001</v>
      </c>
      <c r="J503" s="7">
        <v>226.39</v>
      </c>
      <c r="K503" s="6">
        <v>3710.53</v>
      </c>
      <c r="L503" s="7">
        <v>471228.61</v>
      </c>
      <c r="M503" s="6">
        <v>7723436.8799999999</v>
      </c>
    </row>
    <row r="504" spans="1:13" x14ac:dyDescent="0.35">
      <c r="A504" s="8" t="s">
        <v>59</v>
      </c>
      <c r="B504" s="8" t="s">
        <v>94</v>
      </c>
      <c r="C504" s="8" t="s">
        <v>592</v>
      </c>
      <c r="D504" s="8" t="s">
        <v>973</v>
      </c>
      <c r="E504" s="7">
        <v>16.389999</v>
      </c>
      <c r="F504" s="7">
        <v>2143935.7200000002</v>
      </c>
      <c r="G504" s="6">
        <v>35139106.270000003</v>
      </c>
      <c r="H504" s="7">
        <v>93025.1</v>
      </c>
      <c r="I504" s="6">
        <v>1524681.38</v>
      </c>
      <c r="J504" s="7">
        <v>81002.710000000006</v>
      </c>
      <c r="K504" s="6">
        <v>1327634.4099999999</v>
      </c>
      <c r="L504" s="7">
        <v>12022.39</v>
      </c>
      <c r="M504" s="6">
        <v>197046.97</v>
      </c>
    </row>
    <row r="505" spans="1:13" x14ac:dyDescent="0.35">
      <c r="A505" s="8" t="s">
        <v>59</v>
      </c>
      <c r="B505" s="8" t="s">
        <v>95</v>
      </c>
      <c r="C505" s="8" t="s">
        <v>593</v>
      </c>
      <c r="D505" s="8" t="s">
        <v>976</v>
      </c>
      <c r="E505" s="7">
        <v>21.753627000000002</v>
      </c>
      <c r="F505" s="7">
        <v>2383.71</v>
      </c>
      <c r="G505" s="6">
        <v>51854.34</v>
      </c>
      <c r="H505" s="7">
        <v>24.21</v>
      </c>
      <c r="I505" s="6">
        <v>526.59</v>
      </c>
      <c r="J505" s="7">
        <v>0</v>
      </c>
      <c r="K505" s="6">
        <v>0</v>
      </c>
      <c r="L505" s="7">
        <v>24.21</v>
      </c>
      <c r="M505" s="6">
        <v>526.59</v>
      </c>
    </row>
    <row r="506" spans="1:13" x14ac:dyDescent="0.35">
      <c r="A506" s="8" t="s">
        <v>59</v>
      </c>
      <c r="B506" s="8" t="s">
        <v>93</v>
      </c>
      <c r="C506" s="8" t="s">
        <v>594</v>
      </c>
      <c r="D506" s="8" t="s">
        <v>973</v>
      </c>
      <c r="E506" s="7">
        <v>0</v>
      </c>
      <c r="F506" s="7">
        <v>0</v>
      </c>
      <c r="G506" s="6">
        <v>0</v>
      </c>
      <c r="H506" s="7">
        <v>0</v>
      </c>
      <c r="I506" s="6">
        <v>0</v>
      </c>
      <c r="J506" s="7">
        <v>0</v>
      </c>
      <c r="K506" s="6">
        <v>0</v>
      </c>
      <c r="L506" s="7">
        <v>0</v>
      </c>
      <c r="M506" s="6">
        <v>0</v>
      </c>
    </row>
    <row r="507" spans="1:13" x14ac:dyDescent="0.35">
      <c r="A507" s="8" t="s">
        <v>60</v>
      </c>
      <c r="B507" s="8" t="s">
        <v>93</v>
      </c>
      <c r="C507" s="8" t="s">
        <v>595</v>
      </c>
      <c r="D507" s="8" t="s">
        <v>973</v>
      </c>
      <c r="E507" s="7">
        <v>16.39</v>
      </c>
      <c r="F507" s="7">
        <v>490096815.05000001</v>
      </c>
      <c r="G507" s="6">
        <v>8032686798.6999998</v>
      </c>
      <c r="H507" s="7">
        <v>39045019.340000004</v>
      </c>
      <c r="I507" s="6">
        <v>639947866.99000001</v>
      </c>
      <c r="J507" s="7">
        <v>18191325.719999999</v>
      </c>
      <c r="K507" s="6">
        <v>298155828.55000001</v>
      </c>
      <c r="L507" s="7">
        <v>20853693.620000001</v>
      </c>
      <c r="M507" s="6">
        <v>341792038.43000001</v>
      </c>
    </row>
    <row r="508" spans="1:13" x14ac:dyDescent="0.35">
      <c r="A508" s="8" t="s">
        <v>60</v>
      </c>
      <c r="B508" s="8" t="s">
        <v>93</v>
      </c>
      <c r="C508" s="8" t="s">
        <v>596</v>
      </c>
      <c r="D508" s="8" t="s">
        <v>973</v>
      </c>
      <c r="E508" s="7">
        <v>16.39</v>
      </c>
      <c r="F508" s="7">
        <v>80498105.459999993</v>
      </c>
      <c r="G508" s="6">
        <v>1319363948.51</v>
      </c>
      <c r="H508" s="7">
        <v>7245467.5499999998</v>
      </c>
      <c r="I508" s="6">
        <v>118753213.15000001</v>
      </c>
      <c r="J508" s="7">
        <v>9391679.6600000001</v>
      </c>
      <c r="K508" s="6">
        <v>153929629.63</v>
      </c>
      <c r="L508" s="7">
        <v>-2146212.11</v>
      </c>
      <c r="M508" s="6">
        <v>-35176416.479999997</v>
      </c>
    </row>
    <row r="509" spans="1:13" x14ac:dyDescent="0.35">
      <c r="A509" s="8" t="s">
        <v>60</v>
      </c>
      <c r="B509" s="8" t="s">
        <v>93</v>
      </c>
      <c r="C509" s="8" t="s">
        <v>597</v>
      </c>
      <c r="D509" s="8" t="s">
        <v>973</v>
      </c>
      <c r="E509" s="7">
        <v>16.39</v>
      </c>
      <c r="F509" s="7">
        <v>59682014.25</v>
      </c>
      <c r="G509" s="6">
        <v>978188213.63</v>
      </c>
      <c r="H509" s="7">
        <v>955406.03</v>
      </c>
      <c r="I509" s="6">
        <v>15659104.83</v>
      </c>
      <c r="J509" s="7">
        <v>6068730.4000000004</v>
      </c>
      <c r="K509" s="6">
        <v>99466491.260000005</v>
      </c>
      <c r="L509" s="7">
        <v>-5113324.37</v>
      </c>
      <c r="M509" s="6">
        <v>-83807386.420000002</v>
      </c>
    </row>
    <row r="510" spans="1:13" x14ac:dyDescent="0.35">
      <c r="A510" s="8" t="s">
        <v>60</v>
      </c>
      <c r="B510" s="8" t="s">
        <v>93</v>
      </c>
      <c r="C510" s="8" t="s">
        <v>598</v>
      </c>
      <c r="D510" s="8" t="s">
        <v>973</v>
      </c>
      <c r="E510" s="7">
        <v>16.389999</v>
      </c>
      <c r="F510" s="7">
        <v>1605928933.9000001</v>
      </c>
      <c r="G510" s="6">
        <v>26321175226.099998</v>
      </c>
      <c r="H510" s="7">
        <v>80569288.099999994</v>
      </c>
      <c r="I510" s="6">
        <v>1320530631.9200001</v>
      </c>
      <c r="J510" s="7">
        <v>96404727.709999993</v>
      </c>
      <c r="K510" s="6">
        <v>1580073487.1500001</v>
      </c>
      <c r="L510" s="7">
        <v>-15835439.609999999</v>
      </c>
      <c r="M510" s="6">
        <v>-259542855.21000001</v>
      </c>
    </row>
    <row r="511" spans="1:13" x14ac:dyDescent="0.35">
      <c r="A511" s="8" t="s">
        <v>60</v>
      </c>
      <c r="B511" s="8" t="s">
        <v>93</v>
      </c>
      <c r="C511" s="8" t="s">
        <v>599</v>
      </c>
      <c r="D511" s="8" t="s">
        <v>973</v>
      </c>
      <c r="E511" s="7">
        <v>16.389999</v>
      </c>
      <c r="F511" s="7">
        <v>96879412.620000005</v>
      </c>
      <c r="G511" s="6">
        <v>1587853572.8099999</v>
      </c>
      <c r="H511" s="7">
        <v>449065.91</v>
      </c>
      <c r="I511" s="6">
        <v>7360190.2599999998</v>
      </c>
      <c r="J511" s="7">
        <v>15171843.16</v>
      </c>
      <c r="K511" s="6">
        <v>248666509.38999999</v>
      </c>
      <c r="L511" s="7">
        <v>-14722777.25</v>
      </c>
      <c r="M511" s="6">
        <v>-241306319.13</v>
      </c>
    </row>
    <row r="512" spans="1:13" x14ac:dyDescent="0.35">
      <c r="A512" s="8" t="s">
        <v>60</v>
      </c>
      <c r="B512" s="8" t="s">
        <v>93</v>
      </c>
      <c r="C512" s="8" t="s">
        <v>600</v>
      </c>
      <c r="D512" s="8" t="s">
        <v>973</v>
      </c>
      <c r="E512" s="7">
        <v>16.389999</v>
      </c>
      <c r="F512" s="7">
        <v>743250776.84000003</v>
      </c>
      <c r="G512" s="6">
        <v>12181880232.200001</v>
      </c>
      <c r="H512" s="7">
        <v>24408791.530000001</v>
      </c>
      <c r="I512" s="6">
        <v>400060093.18000001</v>
      </c>
      <c r="J512" s="7">
        <v>149779758.68000001</v>
      </c>
      <c r="K512" s="6">
        <v>2454890244.8200002</v>
      </c>
      <c r="L512" s="7">
        <v>-125370967.15000001</v>
      </c>
      <c r="M512" s="6">
        <v>-2054830151.5899999</v>
      </c>
    </row>
    <row r="513" spans="1:13" x14ac:dyDescent="0.35">
      <c r="A513" s="8" t="s">
        <v>60</v>
      </c>
      <c r="B513" s="8" t="s">
        <v>94</v>
      </c>
      <c r="C513" s="8" t="s">
        <v>601</v>
      </c>
      <c r="D513" s="8" t="s">
        <v>973</v>
      </c>
      <c r="E513" s="7">
        <v>16.389999</v>
      </c>
      <c r="F513" s="7">
        <v>102060724.84</v>
      </c>
      <c r="G513" s="6">
        <v>1672775280.0999999</v>
      </c>
      <c r="H513" s="7">
        <v>3477268.74</v>
      </c>
      <c r="I513" s="6">
        <v>56992434.649999999</v>
      </c>
      <c r="J513" s="7">
        <v>27273089.84</v>
      </c>
      <c r="K513" s="6">
        <v>447005942.48000002</v>
      </c>
      <c r="L513" s="7">
        <v>-23795821.100000001</v>
      </c>
      <c r="M513" s="6">
        <v>-390013507.82999998</v>
      </c>
    </row>
    <row r="514" spans="1:13" x14ac:dyDescent="0.35">
      <c r="A514" s="8" t="s">
        <v>60</v>
      </c>
      <c r="B514" s="8" t="s">
        <v>93</v>
      </c>
      <c r="C514" s="8" t="s">
        <v>602</v>
      </c>
      <c r="D514" s="8" t="s">
        <v>976</v>
      </c>
      <c r="E514" s="7">
        <v>21.754711</v>
      </c>
      <c r="F514" s="7">
        <v>39310971.07</v>
      </c>
      <c r="G514" s="6">
        <v>855198853.09000003</v>
      </c>
      <c r="H514" s="7">
        <v>29356189.98</v>
      </c>
      <c r="I514" s="6">
        <v>638635457.57000005</v>
      </c>
      <c r="J514" s="7">
        <v>18084213.41</v>
      </c>
      <c r="K514" s="6">
        <v>393416854.12</v>
      </c>
      <c r="L514" s="7">
        <v>11271976.560000001</v>
      </c>
      <c r="M514" s="6">
        <v>245218603.44</v>
      </c>
    </row>
    <row r="515" spans="1:13" x14ac:dyDescent="0.35">
      <c r="A515" s="8" t="s">
        <v>61</v>
      </c>
      <c r="B515" s="8" t="s">
        <v>94</v>
      </c>
      <c r="C515" s="8" t="s">
        <v>603</v>
      </c>
      <c r="D515" s="8" t="s">
        <v>973</v>
      </c>
      <c r="E515" s="7">
        <v>16.389999</v>
      </c>
      <c r="F515" s="7">
        <v>37980877.469999999</v>
      </c>
      <c r="G515" s="6">
        <v>622506581.73000002</v>
      </c>
      <c r="H515" s="7">
        <v>315945.36</v>
      </c>
      <c r="I515" s="6">
        <v>5178344.45</v>
      </c>
      <c r="J515" s="7">
        <v>0</v>
      </c>
      <c r="K515" s="6">
        <v>0</v>
      </c>
      <c r="L515" s="7">
        <v>315945.36</v>
      </c>
      <c r="M515" s="6">
        <v>5178344.45</v>
      </c>
    </row>
    <row r="516" spans="1:13" x14ac:dyDescent="0.35">
      <c r="A516" s="8" t="s">
        <v>61</v>
      </c>
      <c r="B516" s="8" t="s">
        <v>94</v>
      </c>
      <c r="C516" s="8" t="s">
        <v>604</v>
      </c>
      <c r="D516" s="8" t="s">
        <v>973</v>
      </c>
      <c r="E516" s="7">
        <v>16.39</v>
      </c>
      <c r="F516" s="7">
        <v>15228451.66</v>
      </c>
      <c r="G516" s="6">
        <v>249594322.71000001</v>
      </c>
      <c r="H516" s="7">
        <v>436416.03</v>
      </c>
      <c r="I516" s="6">
        <v>7152858.7300000004</v>
      </c>
      <c r="J516" s="7">
        <v>8017.44</v>
      </c>
      <c r="K516" s="6">
        <v>131405.84</v>
      </c>
      <c r="L516" s="7">
        <v>428398.59</v>
      </c>
      <c r="M516" s="6">
        <v>7021452.8899999997</v>
      </c>
    </row>
    <row r="517" spans="1:13" x14ac:dyDescent="0.35">
      <c r="A517" s="8" t="s">
        <v>61</v>
      </c>
      <c r="B517" s="8" t="s">
        <v>95</v>
      </c>
      <c r="C517" s="8" t="s">
        <v>605</v>
      </c>
      <c r="D517" s="8" t="s">
        <v>973</v>
      </c>
      <c r="E517" s="7">
        <v>16.39</v>
      </c>
      <c r="F517" s="7">
        <v>47725712.869999997</v>
      </c>
      <c r="G517" s="6">
        <v>782224433.94000006</v>
      </c>
      <c r="H517" s="7">
        <v>625978.99</v>
      </c>
      <c r="I517" s="6">
        <v>10259795.65</v>
      </c>
      <c r="J517" s="7">
        <v>296926.77</v>
      </c>
      <c r="K517" s="6">
        <v>4866629.76</v>
      </c>
      <c r="L517" s="7">
        <v>329052.21999999997</v>
      </c>
      <c r="M517" s="6">
        <v>5393165.8899999997</v>
      </c>
    </row>
    <row r="518" spans="1:13" x14ac:dyDescent="0.35">
      <c r="A518" s="8" t="s">
        <v>61</v>
      </c>
      <c r="B518" s="8" t="s">
        <v>95</v>
      </c>
      <c r="C518" s="8" t="s">
        <v>606</v>
      </c>
      <c r="D518" s="8" t="s">
        <v>973</v>
      </c>
      <c r="E518" s="7">
        <v>16.39</v>
      </c>
      <c r="F518" s="7">
        <v>27697969.329999998</v>
      </c>
      <c r="G518" s="6">
        <v>453969717.31999999</v>
      </c>
      <c r="H518" s="7">
        <v>611419.93000000005</v>
      </c>
      <c r="I518" s="6">
        <v>10021172.65</v>
      </c>
      <c r="J518" s="7">
        <v>389819.33</v>
      </c>
      <c r="K518" s="6">
        <v>6389138.8200000003</v>
      </c>
      <c r="L518" s="7">
        <v>221600.6</v>
      </c>
      <c r="M518" s="6">
        <v>3632033.83</v>
      </c>
    </row>
    <row r="519" spans="1:13" x14ac:dyDescent="0.35">
      <c r="A519" s="8" t="s">
        <v>61</v>
      </c>
      <c r="B519" s="8" t="s">
        <v>93</v>
      </c>
      <c r="C519" s="8" t="s">
        <v>607</v>
      </c>
      <c r="D519" s="8" t="s">
        <v>976</v>
      </c>
      <c r="E519" s="7">
        <v>0</v>
      </c>
      <c r="F519" s="7">
        <v>0</v>
      </c>
      <c r="G519" s="6">
        <v>0</v>
      </c>
      <c r="H519" s="7">
        <v>0</v>
      </c>
      <c r="I519" s="6">
        <v>0</v>
      </c>
      <c r="J519" s="7">
        <v>0</v>
      </c>
      <c r="K519" s="6">
        <v>0</v>
      </c>
      <c r="L519" s="7">
        <v>0</v>
      </c>
      <c r="M519" s="6">
        <v>0</v>
      </c>
    </row>
    <row r="520" spans="1:13" x14ac:dyDescent="0.35">
      <c r="A520" s="8" t="s">
        <v>61</v>
      </c>
      <c r="B520" s="8" t="s">
        <v>94</v>
      </c>
      <c r="C520" s="8" t="s">
        <v>608</v>
      </c>
      <c r="D520" s="8" t="s">
        <v>976</v>
      </c>
      <c r="E520" s="7">
        <v>21.753629</v>
      </c>
      <c r="F520" s="7">
        <v>11509992.119999999</v>
      </c>
      <c r="G520" s="6">
        <v>250384100.66999999</v>
      </c>
      <c r="H520" s="7">
        <v>148687.22</v>
      </c>
      <c r="I520" s="6">
        <v>3234486.65</v>
      </c>
      <c r="J520" s="7">
        <v>35294.57</v>
      </c>
      <c r="K520" s="6">
        <v>767784.99</v>
      </c>
      <c r="L520" s="7">
        <v>113392.65</v>
      </c>
      <c r="M520" s="6">
        <v>2466701.66</v>
      </c>
    </row>
    <row r="521" spans="1:13" x14ac:dyDescent="0.35">
      <c r="A521" s="8" t="s">
        <v>61</v>
      </c>
      <c r="B521" s="8" t="s">
        <v>93</v>
      </c>
      <c r="C521" s="8" t="s">
        <v>609</v>
      </c>
      <c r="D521" s="8" t="s">
        <v>973</v>
      </c>
      <c r="E521" s="7">
        <v>16.389999</v>
      </c>
      <c r="F521" s="7">
        <v>9638446.4199999999</v>
      </c>
      <c r="G521" s="6">
        <v>157974136.81999999</v>
      </c>
      <c r="H521" s="7">
        <v>0</v>
      </c>
      <c r="I521" s="6">
        <v>0</v>
      </c>
      <c r="J521" s="7">
        <v>2493440.62</v>
      </c>
      <c r="K521" s="6">
        <v>40867491.759999998</v>
      </c>
      <c r="L521" s="7">
        <v>-2493440.62</v>
      </c>
      <c r="M521" s="6">
        <v>-40867491.759999998</v>
      </c>
    </row>
    <row r="522" spans="1:13" x14ac:dyDescent="0.35">
      <c r="A522" s="8" t="s">
        <v>61</v>
      </c>
      <c r="B522" s="8" t="s">
        <v>93</v>
      </c>
      <c r="C522" s="8" t="s">
        <v>610</v>
      </c>
      <c r="D522" s="8" t="s">
        <v>973</v>
      </c>
      <c r="E522" s="7">
        <v>16.39</v>
      </c>
      <c r="F522" s="7">
        <v>39604255.420000002</v>
      </c>
      <c r="G522" s="6">
        <v>649113746.34000003</v>
      </c>
      <c r="H522" s="7">
        <v>1183396.98</v>
      </c>
      <c r="I522" s="6">
        <v>19395876.5</v>
      </c>
      <c r="J522" s="7">
        <v>12084531.65</v>
      </c>
      <c r="K522" s="6">
        <v>198065473.74000001</v>
      </c>
      <c r="L522" s="7">
        <v>-10901134.67</v>
      </c>
      <c r="M522" s="6">
        <v>-178669597.24000001</v>
      </c>
    </row>
    <row r="523" spans="1:13" x14ac:dyDescent="0.35">
      <c r="A523" s="8" t="s">
        <v>61</v>
      </c>
      <c r="B523" s="8" t="s">
        <v>95</v>
      </c>
      <c r="C523" s="8" t="s">
        <v>611</v>
      </c>
      <c r="D523" s="8" t="s">
        <v>973</v>
      </c>
      <c r="E523" s="7">
        <v>16.39</v>
      </c>
      <c r="F523" s="7">
        <v>22526072.559999999</v>
      </c>
      <c r="G523" s="6">
        <v>369202329.25999999</v>
      </c>
      <c r="H523" s="7">
        <v>208768.42</v>
      </c>
      <c r="I523" s="6">
        <v>3421714.4</v>
      </c>
      <c r="J523" s="7">
        <v>798582.13</v>
      </c>
      <c r="K523" s="6">
        <v>13088761.109999999</v>
      </c>
      <c r="L523" s="7">
        <v>-589813.71</v>
      </c>
      <c r="M523" s="6">
        <v>-9667046.7100000009</v>
      </c>
    </row>
    <row r="524" spans="1:13" x14ac:dyDescent="0.35">
      <c r="A524" s="8" t="s">
        <v>61</v>
      </c>
      <c r="B524" s="8" t="s">
        <v>95</v>
      </c>
      <c r="C524" s="8" t="s">
        <v>612</v>
      </c>
      <c r="D524" s="8" t="s">
        <v>973</v>
      </c>
      <c r="E524" s="7">
        <v>16.39</v>
      </c>
      <c r="F524" s="7">
        <v>18253897.809999999</v>
      </c>
      <c r="G524" s="6">
        <v>299181385.11000001</v>
      </c>
      <c r="H524" s="7">
        <v>160616.81</v>
      </c>
      <c r="I524" s="6">
        <v>2632509.52</v>
      </c>
      <c r="J524" s="7">
        <v>298005.99</v>
      </c>
      <c r="K524" s="6">
        <v>4884318.18</v>
      </c>
      <c r="L524" s="7">
        <v>-137389.18</v>
      </c>
      <c r="M524" s="6">
        <v>-2251808.66</v>
      </c>
    </row>
    <row r="525" spans="1:13" x14ac:dyDescent="0.35">
      <c r="A525" s="8" t="s">
        <v>61</v>
      </c>
      <c r="B525" s="8" t="s">
        <v>93</v>
      </c>
      <c r="C525" s="8" t="s">
        <v>613</v>
      </c>
      <c r="D525" s="8" t="s">
        <v>973</v>
      </c>
      <c r="E525" s="7">
        <v>16.39</v>
      </c>
      <c r="F525" s="7">
        <v>22574677.879999999</v>
      </c>
      <c r="G525" s="6">
        <v>369998970.45999998</v>
      </c>
      <c r="H525" s="7">
        <v>132680.32999999999</v>
      </c>
      <c r="I525" s="6">
        <v>2174630.61</v>
      </c>
      <c r="J525" s="7">
        <v>715480.22</v>
      </c>
      <c r="K525" s="6">
        <v>11726720.810000001</v>
      </c>
      <c r="L525" s="7">
        <v>-582799.89</v>
      </c>
      <c r="M525" s="6">
        <v>-9552090.1999999993</v>
      </c>
    </row>
    <row r="526" spans="1:13" x14ac:dyDescent="0.35">
      <c r="A526" s="8" t="s">
        <v>61</v>
      </c>
      <c r="B526" s="8" t="s">
        <v>95</v>
      </c>
      <c r="C526" s="8" t="s">
        <v>614</v>
      </c>
      <c r="D526" s="8" t="s">
        <v>973</v>
      </c>
      <c r="E526" s="7">
        <v>16.39</v>
      </c>
      <c r="F526" s="7">
        <v>839749.51</v>
      </c>
      <c r="G526" s="6">
        <v>13763494.470000001</v>
      </c>
      <c r="H526" s="7">
        <v>0</v>
      </c>
      <c r="I526" s="6">
        <v>0</v>
      </c>
      <c r="J526" s="7">
        <v>839842.71</v>
      </c>
      <c r="K526" s="6">
        <v>13765022.02</v>
      </c>
      <c r="L526" s="7">
        <v>-839842.71</v>
      </c>
      <c r="M526" s="6">
        <v>-13765022.02</v>
      </c>
    </row>
    <row r="527" spans="1:13" x14ac:dyDescent="0.35">
      <c r="A527" s="8" t="s">
        <v>61</v>
      </c>
      <c r="B527" s="8" t="s">
        <v>93</v>
      </c>
      <c r="C527" s="8" t="s">
        <v>615</v>
      </c>
      <c r="D527" s="8" t="s">
        <v>973</v>
      </c>
      <c r="E527" s="7">
        <v>16.389999</v>
      </c>
      <c r="F527" s="7">
        <v>88391654</v>
      </c>
      <c r="G527" s="6">
        <v>1448739209.04</v>
      </c>
      <c r="H527" s="7">
        <v>236058.96</v>
      </c>
      <c r="I527" s="6">
        <v>3869006.35</v>
      </c>
      <c r="J527" s="7">
        <v>2691817.44</v>
      </c>
      <c r="K527" s="6">
        <v>44118887.850000001</v>
      </c>
      <c r="L527" s="7">
        <v>-2455758.48</v>
      </c>
      <c r="M527" s="6">
        <v>-40249881.479999997</v>
      </c>
    </row>
    <row r="528" spans="1:13" x14ac:dyDescent="0.35">
      <c r="A528" s="8" t="s">
        <v>61</v>
      </c>
      <c r="B528" s="8" t="s">
        <v>95</v>
      </c>
      <c r="C528" s="8" t="s">
        <v>616</v>
      </c>
      <c r="D528" s="8" t="s">
        <v>973</v>
      </c>
      <c r="E528" s="7">
        <v>16.389999</v>
      </c>
      <c r="F528" s="7">
        <v>1399672.93</v>
      </c>
      <c r="G528" s="6">
        <v>22940639.32</v>
      </c>
      <c r="H528" s="7">
        <v>0</v>
      </c>
      <c r="I528" s="6">
        <v>0</v>
      </c>
      <c r="J528" s="7">
        <v>165555.13</v>
      </c>
      <c r="K528" s="6">
        <v>2713448.58</v>
      </c>
      <c r="L528" s="7">
        <v>-165555.13</v>
      </c>
      <c r="M528" s="6">
        <v>-2713448.58</v>
      </c>
    </row>
    <row r="529" spans="1:13" x14ac:dyDescent="0.35">
      <c r="A529" s="8" t="s">
        <v>61</v>
      </c>
      <c r="B529" s="8" t="s">
        <v>93</v>
      </c>
      <c r="C529" s="8" t="s">
        <v>617</v>
      </c>
      <c r="D529" s="8" t="s">
        <v>973</v>
      </c>
      <c r="E529" s="7">
        <v>16.39</v>
      </c>
      <c r="F529" s="7">
        <v>72819322.409999996</v>
      </c>
      <c r="G529" s="6">
        <v>1193508694.3</v>
      </c>
      <c r="H529" s="7">
        <v>634005.5</v>
      </c>
      <c r="I529" s="6">
        <v>10391350.140000001</v>
      </c>
      <c r="J529" s="7">
        <v>2284127.9500000002</v>
      </c>
      <c r="K529" s="6">
        <v>37436857.100000001</v>
      </c>
      <c r="L529" s="7">
        <v>-1650122.45</v>
      </c>
      <c r="M529" s="6">
        <v>-27045506.960000001</v>
      </c>
    </row>
    <row r="530" spans="1:13" x14ac:dyDescent="0.35">
      <c r="A530" s="8" t="s">
        <v>61</v>
      </c>
      <c r="B530" s="8" t="s">
        <v>95</v>
      </c>
      <c r="C530" s="8" t="s">
        <v>618</v>
      </c>
      <c r="D530" s="8" t="s">
        <v>973</v>
      </c>
      <c r="E530" s="7">
        <v>16.389999</v>
      </c>
      <c r="F530" s="7">
        <v>2818455.59</v>
      </c>
      <c r="G530" s="6">
        <v>46194487.119999997</v>
      </c>
      <c r="H530" s="7">
        <v>0</v>
      </c>
      <c r="I530" s="6">
        <v>0</v>
      </c>
      <c r="J530" s="7">
        <v>656892.99</v>
      </c>
      <c r="K530" s="6">
        <v>10766476.109999999</v>
      </c>
      <c r="L530" s="7">
        <v>-656892.99</v>
      </c>
      <c r="M530" s="6">
        <v>-10766476.109999999</v>
      </c>
    </row>
    <row r="531" spans="1:13" x14ac:dyDescent="0.35">
      <c r="A531" s="8" t="s">
        <v>61</v>
      </c>
      <c r="B531" s="8" t="s">
        <v>94</v>
      </c>
      <c r="C531" s="8" t="s">
        <v>619</v>
      </c>
      <c r="D531" s="8" t="s">
        <v>973</v>
      </c>
      <c r="E531" s="7">
        <v>16.39</v>
      </c>
      <c r="F531" s="7">
        <v>4169276.71</v>
      </c>
      <c r="G531" s="6">
        <v>68334445.280000001</v>
      </c>
      <c r="H531" s="7">
        <v>651544</v>
      </c>
      <c r="I531" s="6">
        <v>10678806.16</v>
      </c>
      <c r="J531" s="7">
        <v>284637.84999999998</v>
      </c>
      <c r="K531" s="6">
        <v>4665214.3600000003</v>
      </c>
      <c r="L531" s="7">
        <v>366906.15</v>
      </c>
      <c r="M531" s="6">
        <v>6013591.7999999998</v>
      </c>
    </row>
    <row r="532" spans="1:13" x14ac:dyDescent="0.35">
      <c r="A532" s="8" t="s">
        <v>61</v>
      </c>
      <c r="B532" s="8" t="s">
        <v>95</v>
      </c>
      <c r="C532" s="8" t="s">
        <v>620</v>
      </c>
      <c r="D532" s="8" t="s">
        <v>973</v>
      </c>
      <c r="E532" s="7">
        <v>16.39</v>
      </c>
      <c r="F532" s="7">
        <v>12578537.35</v>
      </c>
      <c r="G532" s="6">
        <v>206162227.16999999</v>
      </c>
      <c r="H532" s="7">
        <v>110829.87</v>
      </c>
      <c r="I532" s="6">
        <v>1816501.57</v>
      </c>
      <c r="J532" s="7">
        <v>74685.84</v>
      </c>
      <c r="K532" s="6">
        <v>1224100.92</v>
      </c>
      <c r="L532" s="7">
        <v>36144.03</v>
      </c>
      <c r="M532" s="6">
        <v>592400.65</v>
      </c>
    </row>
    <row r="533" spans="1:13" x14ac:dyDescent="0.35">
      <c r="A533" s="8" t="s">
        <v>61</v>
      </c>
      <c r="B533" s="8" t="s">
        <v>94</v>
      </c>
      <c r="C533" s="8" t="s">
        <v>621</v>
      </c>
      <c r="D533" s="8" t="s">
        <v>973</v>
      </c>
      <c r="E533" s="7">
        <v>16.39</v>
      </c>
      <c r="F533" s="7">
        <v>9247840.6400000006</v>
      </c>
      <c r="G533" s="6">
        <v>151572108.09</v>
      </c>
      <c r="H533" s="7">
        <v>1179616</v>
      </c>
      <c r="I533" s="6">
        <v>19333906.239999998</v>
      </c>
      <c r="J533" s="7">
        <v>1328834.33</v>
      </c>
      <c r="K533" s="6">
        <v>21779594.670000002</v>
      </c>
      <c r="L533" s="7">
        <v>-149218.32999999999</v>
      </c>
      <c r="M533" s="6">
        <v>-2445688.4300000002</v>
      </c>
    </row>
    <row r="534" spans="1:13" x14ac:dyDescent="0.35">
      <c r="A534" s="8" t="s">
        <v>61</v>
      </c>
      <c r="B534" s="8" t="s">
        <v>95</v>
      </c>
      <c r="C534" s="8" t="s">
        <v>622</v>
      </c>
      <c r="D534" s="8" t="s">
        <v>973</v>
      </c>
      <c r="E534" s="7">
        <v>16.39</v>
      </c>
      <c r="F534" s="7">
        <v>34488672.630000003</v>
      </c>
      <c r="G534" s="6">
        <v>565269344.40999997</v>
      </c>
      <c r="H534" s="7">
        <v>278020.19</v>
      </c>
      <c r="I534" s="6">
        <v>4556750.91</v>
      </c>
      <c r="J534" s="7">
        <v>80900.67</v>
      </c>
      <c r="K534" s="6">
        <v>1325961.98</v>
      </c>
      <c r="L534" s="7">
        <v>197119.52</v>
      </c>
      <c r="M534" s="6">
        <v>3230788.93</v>
      </c>
    </row>
    <row r="535" spans="1:13" x14ac:dyDescent="0.35">
      <c r="A535" s="8" t="s">
        <v>61</v>
      </c>
      <c r="B535" s="8" t="s">
        <v>94</v>
      </c>
      <c r="C535" s="8" t="s">
        <v>623</v>
      </c>
      <c r="D535" s="8" t="s">
        <v>973</v>
      </c>
      <c r="E535" s="7">
        <v>16.39</v>
      </c>
      <c r="F535" s="7">
        <v>18238830.989999998</v>
      </c>
      <c r="G535" s="6">
        <v>298934439.93000001</v>
      </c>
      <c r="H535" s="7">
        <v>0</v>
      </c>
      <c r="I535" s="6">
        <v>0</v>
      </c>
      <c r="J535" s="7">
        <v>3858000</v>
      </c>
      <c r="K535" s="6">
        <v>63232620</v>
      </c>
      <c r="L535" s="7">
        <v>-3858000</v>
      </c>
      <c r="M535" s="6">
        <v>-63232620</v>
      </c>
    </row>
    <row r="536" spans="1:13" x14ac:dyDescent="0.35">
      <c r="A536" s="8" t="s">
        <v>61</v>
      </c>
      <c r="B536" s="8" t="s">
        <v>94</v>
      </c>
      <c r="C536" s="8" t="s">
        <v>624</v>
      </c>
      <c r="D536" s="8" t="s">
        <v>973</v>
      </c>
      <c r="E536" s="7">
        <v>16.389999</v>
      </c>
      <c r="F536" s="7">
        <v>10539789.98</v>
      </c>
      <c r="G536" s="6">
        <v>172747157.77000001</v>
      </c>
      <c r="H536" s="7">
        <v>0</v>
      </c>
      <c r="I536" s="6">
        <v>0</v>
      </c>
      <c r="J536" s="7">
        <v>0</v>
      </c>
      <c r="K536" s="6">
        <v>0</v>
      </c>
      <c r="L536" s="7">
        <v>0</v>
      </c>
      <c r="M536" s="6">
        <v>0</v>
      </c>
    </row>
    <row r="537" spans="1:13" x14ac:dyDescent="0.35">
      <c r="A537" s="8" t="s">
        <v>61</v>
      </c>
      <c r="B537" s="8" t="s">
        <v>95</v>
      </c>
      <c r="C537" s="8" t="s">
        <v>625</v>
      </c>
      <c r="D537" s="8" t="s">
        <v>973</v>
      </c>
      <c r="E537" s="7">
        <v>16.39</v>
      </c>
      <c r="F537" s="7">
        <v>14484811.119999999</v>
      </c>
      <c r="G537" s="6">
        <v>237406054.25999999</v>
      </c>
      <c r="H537" s="7">
        <v>173219.87</v>
      </c>
      <c r="I537" s="6">
        <v>2839073.67</v>
      </c>
      <c r="J537" s="7">
        <v>135830.87</v>
      </c>
      <c r="K537" s="6">
        <v>2226267.96</v>
      </c>
      <c r="L537" s="7">
        <v>37389</v>
      </c>
      <c r="M537" s="6">
        <v>612805.71</v>
      </c>
    </row>
    <row r="538" spans="1:13" x14ac:dyDescent="0.35">
      <c r="A538" s="8" t="s">
        <v>61</v>
      </c>
      <c r="B538" s="8" t="s">
        <v>94</v>
      </c>
      <c r="C538" s="8" t="s">
        <v>626</v>
      </c>
      <c r="D538" s="8" t="s">
        <v>973</v>
      </c>
      <c r="E538" s="7">
        <v>16.389999</v>
      </c>
      <c r="F538" s="7">
        <v>1998201.95</v>
      </c>
      <c r="G538" s="6">
        <v>32750529.960000001</v>
      </c>
      <c r="H538" s="7">
        <v>0</v>
      </c>
      <c r="I538" s="6">
        <v>0</v>
      </c>
      <c r="J538" s="7">
        <v>0</v>
      </c>
      <c r="K538" s="6">
        <v>0</v>
      </c>
      <c r="L538" s="7">
        <v>0</v>
      </c>
      <c r="M538" s="6">
        <v>0</v>
      </c>
    </row>
    <row r="539" spans="1:13" x14ac:dyDescent="0.35">
      <c r="A539" s="8" t="s">
        <v>61</v>
      </c>
      <c r="B539" s="8" t="s">
        <v>94</v>
      </c>
      <c r="C539" s="8" t="s">
        <v>627</v>
      </c>
      <c r="D539" s="8" t="s">
        <v>973</v>
      </c>
      <c r="E539" s="7">
        <v>16.389999</v>
      </c>
      <c r="F539" s="7">
        <v>22205550.550000001</v>
      </c>
      <c r="G539" s="6">
        <v>363948973.50999999</v>
      </c>
      <c r="H539" s="7">
        <v>361221.32</v>
      </c>
      <c r="I539" s="6">
        <v>5920417.4299999997</v>
      </c>
      <c r="J539" s="7">
        <v>0</v>
      </c>
      <c r="K539" s="6">
        <v>0</v>
      </c>
      <c r="L539" s="7">
        <v>361221.32</v>
      </c>
      <c r="M539" s="6">
        <v>5920417.4299999997</v>
      </c>
    </row>
    <row r="540" spans="1:13" x14ac:dyDescent="0.35">
      <c r="A540" s="8" t="s">
        <v>61</v>
      </c>
      <c r="B540" s="8" t="s">
        <v>95</v>
      </c>
      <c r="C540" s="8" t="s">
        <v>628</v>
      </c>
      <c r="D540" s="8" t="s">
        <v>973</v>
      </c>
      <c r="E540" s="7">
        <v>16.389999</v>
      </c>
      <c r="F540" s="7">
        <v>35738233.799999997</v>
      </c>
      <c r="G540" s="6">
        <v>585749651.98000002</v>
      </c>
      <c r="H540" s="7">
        <v>611306.30000000005</v>
      </c>
      <c r="I540" s="6">
        <v>10019310.26</v>
      </c>
      <c r="J540" s="7">
        <v>208142.87</v>
      </c>
      <c r="K540" s="6">
        <v>3411461.64</v>
      </c>
      <c r="L540" s="7">
        <v>403163.43</v>
      </c>
      <c r="M540" s="6">
        <v>6607848.6200000001</v>
      </c>
    </row>
    <row r="541" spans="1:13" x14ac:dyDescent="0.35">
      <c r="A541" s="8" t="s">
        <v>61</v>
      </c>
      <c r="B541" s="8" t="s">
        <v>93</v>
      </c>
      <c r="C541" s="8" t="s">
        <v>629</v>
      </c>
      <c r="D541" s="8" t="s">
        <v>973</v>
      </c>
      <c r="E541" s="7">
        <v>0</v>
      </c>
      <c r="F541" s="7">
        <v>0</v>
      </c>
      <c r="G541" s="6">
        <v>0</v>
      </c>
      <c r="H541" s="7">
        <v>0</v>
      </c>
      <c r="I541" s="6">
        <v>0</v>
      </c>
      <c r="J541" s="7">
        <v>0</v>
      </c>
      <c r="K541" s="6">
        <v>0</v>
      </c>
      <c r="L541" s="7">
        <v>0</v>
      </c>
      <c r="M541" s="6">
        <v>0</v>
      </c>
    </row>
    <row r="542" spans="1:13" x14ac:dyDescent="0.35">
      <c r="A542" s="8" t="s">
        <v>62</v>
      </c>
      <c r="B542" s="8" t="s">
        <v>93</v>
      </c>
      <c r="C542" s="8" t="s">
        <v>630</v>
      </c>
      <c r="D542" s="8" t="s">
        <v>973</v>
      </c>
      <c r="E542" s="7">
        <v>16.387499999999999</v>
      </c>
      <c r="F542" s="7">
        <v>12295211.41</v>
      </c>
      <c r="G542" s="6">
        <v>201487777.00999999</v>
      </c>
      <c r="H542" s="7">
        <v>114557.89</v>
      </c>
      <c r="I542" s="6">
        <v>1877317.42</v>
      </c>
      <c r="J542" s="7">
        <v>300131</v>
      </c>
      <c r="K542" s="6">
        <v>4918396.76</v>
      </c>
      <c r="L542" s="7">
        <v>-185573.11</v>
      </c>
      <c r="M542" s="6">
        <v>-3041079.34</v>
      </c>
    </row>
    <row r="543" spans="1:13" x14ac:dyDescent="0.35">
      <c r="A543" s="8" t="s">
        <v>62</v>
      </c>
      <c r="B543" s="8" t="s">
        <v>93</v>
      </c>
      <c r="C543" s="8" t="s">
        <v>631</v>
      </c>
      <c r="D543" s="8" t="s">
        <v>973</v>
      </c>
      <c r="E543" s="7">
        <v>0</v>
      </c>
      <c r="F543" s="7">
        <v>0</v>
      </c>
      <c r="G543" s="6">
        <v>0</v>
      </c>
      <c r="H543" s="7">
        <v>0</v>
      </c>
      <c r="I543" s="6">
        <v>0</v>
      </c>
      <c r="J543" s="7">
        <v>0</v>
      </c>
      <c r="K543" s="6">
        <v>0</v>
      </c>
      <c r="L543" s="7">
        <v>0</v>
      </c>
      <c r="M543" s="6">
        <v>0</v>
      </c>
    </row>
    <row r="544" spans="1:13" x14ac:dyDescent="0.35">
      <c r="A544" s="8" t="s">
        <v>62</v>
      </c>
      <c r="B544" s="8" t="s">
        <v>93</v>
      </c>
      <c r="C544" s="8" t="s">
        <v>632</v>
      </c>
      <c r="D544" s="8" t="s">
        <v>975</v>
      </c>
      <c r="E544" s="7">
        <v>0</v>
      </c>
      <c r="F544" s="7">
        <v>0</v>
      </c>
      <c r="G544" s="6">
        <v>0</v>
      </c>
      <c r="H544" s="7">
        <v>0</v>
      </c>
      <c r="I544" s="6">
        <v>0</v>
      </c>
      <c r="J544" s="7">
        <v>0</v>
      </c>
      <c r="K544" s="6">
        <v>0</v>
      </c>
      <c r="L544" s="7">
        <v>0</v>
      </c>
      <c r="M544" s="6">
        <v>0</v>
      </c>
    </row>
    <row r="545" spans="1:13" x14ac:dyDescent="0.35">
      <c r="A545" s="8" t="s">
        <v>62</v>
      </c>
      <c r="B545" s="8" t="s">
        <v>95</v>
      </c>
      <c r="C545" s="8" t="s">
        <v>633</v>
      </c>
      <c r="D545" s="8" t="s">
        <v>976</v>
      </c>
      <c r="E545" s="7">
        <v>21.750305999999998</v>
      </c>
      <c r="F545" s="7">
        <v>13076.12</v>
      </c>
      <c r="G545" s="6">
        <v>284409.62</v>
      </c>
      <c r="H545" s="7">
        <v>0</v>
      </c>
      <c r="I545" s="6">
        <v>0</v>
      </c>
      <c r="J545" s="7">
        <v>0</v>
      </c>
      <c r="K545" s="6">
        <v>0</v>
      </c>
      <c r="L545" s="7">
        <v>0</v>
      </c>
      <c r="M545" s="6">
        <v>0</v>
      </c>
    </row>
    <row r="546" spans="1:13" x14ac:dyDescent="0.35">
      <c r="A546" s="8" t="s">
        <v>62</v>
      </c>
      <c r="B546" s="8" t="s">
        <v>93</v>
      </c>
      <c r="C546" s="8" t="s">
        <v>634</v>
      </c>
      <c r="D546" s="8" t="s">
        <v>973</v>
      </c>
      <c r="E546" s="7">
        <v>0</v>
      </c>
      <c r="F546" s="7">
        <v>0</v>
      </c>
      <c r="G546" s="6">
        <v>0</v>
      </c>
      <c r="H546" s="7">
        <v>0</v>
      </c>
      <c r="I546" s="6">
        <v>0</v>
      </c>
      <c r="J546" s="7">
        <v>0</v>
      </c>
      <c r="K546" s="6">
        <v>0</v>
      </c>
      <c r="L546" s="7">
        <v>0</v>
      </c>
      <c r="M546" s="6">
        <v>0</v>
      </c>
    </row>
    <row r="547" spans="1:13" x14ac:dyDescent="0.35">
      <c r="A547" s="8" t="s">
        <v>62</v>
      </c>
      <c r="B547" s="8" t="s">
        <v>95</v>
      </c>
      <c r="C547" s="8" t="s">
        <v>635</v>
      </c>
      <c r="D547" s="8" t="s">
        <v>973</v>
      </c>
      <c r="E547" s="7">
        <v>16.387499999999999</v>
      </c>
      <c r="F547" s="7">
        <v>841843.9</v>
      </c>
      <c r="G547" s="6">
        <v>13795716.960000001</v>
      </c>
      <c r="H547" s="7">
        <v>116450</v>
      </c>
      <c r="I547" s="6">
        <v>1908324.38</v>
      </c>
      <c r="J547" s="7">
        <v>0</v>
      </c>
      <c r="K547" s="6">
        <v>0</v>
      </c>
      <c r="L547" s="7">
        <v>116450</v>
      </c>
      <c r="M547" s="6">
        <v>1908324.38</v>
      </c>
    </row>
    <row r="548" spans="1:13" x14ac:dyDescent="0.35">
      <c r="A548" s="8" t="s">
        <v>62</v>
      </c>
      <c r="B548" s="8" t="s">
        <v>93</v>
      </c>
      <c r="C548" s="8" t="s">
        <v>636</v>
      </c>
      <c r="D548" s="8" t="s">
        <v>985</v>
      </c>
      <c r="E548" s="7">
        <v>0</v>
      </c>
      <c r="F548" s="7">
        <v>0</v>
      </c>
      <c r="G548" s="6">
        <v>0</v>
      </c>
      <c r="H548" s="7">
        <v>0</v>
      </c>
      <c r="I548" s="6">
        <v>0</v>
      </c>
      <c r="J548" s="7">
        <v>0</v>
      </c>
      <c r="K548" s="6">
        <v>0</v>
      </c>
      <c r="L548" s="7">
        <v>0</v>
      </c>
      <c r="M548" s="6">
        <v>0</v>
      </c>
    </row>
    <row r="549" spans="1:13" x14ac:dyDescent="0.35">
      <c r="A549" s="8" t="s">
        <v>62</v>
      </c>
      <c r="B549" s="8" t="s">
        <v>93</v>
      </c>
      <c r="C549" s="8" t="s">
        <v>637</v>
      </c>
      <c r="D549" s="8" t="s">
        <v>973</v>
      </c>
      <c r="E549" s="7">
        <v>16.387498999999998</v>
      </c>
      <c r="F549" s="7">
        <v>1086926130.0899999</v>
      </c>
      <c r="G549" s="6">
        <v>17812001956.73</v>
      </c>
      <c r="H549" s="7">
        <v>2790490.01</v>
      </c>
      <c r="I549" s="6">
        <v>45729155.039999999</v>
      </c>
      <c r="J549" s="7">
        <v>22547310.859999999</v>
      </c>
      <c r="K549" s="6">
        <v>369494056.72000003</v>
      </c>
      <c r="L549" s="7">
        <v>-19756820.850000001</v>
      </c>
      <c r="M549" s="6">
        <v>-323764901.68000001</v>
      </c>
    </row>
    <row r="550" spans="1:13" x14ac:dyDescent="0.35">
      <c r="A550" s="8" t="s">
        <v>62</v>
      </c>
      <c r="B550" s="8" t="s">
        <v>93</v>
      </c>
      <c r="C550" s="8" t="s">
        <v>638</v>
      </c>
      <c r="D550" s="8" t="s">
        <v>973</v>
      </c>
      <c r="E550" s="7">
        <v>16.387498999999998</v>
      </c>
      <c r="F550" s="7">
        <v>314493137.38</v>
      </c>
      <c r="G550" s="6">
        <v>5153756288.8000002</v>
      </c>
      <c r="H550" s="7">
        <v>9450123.4199999999</v>
      </c>
      <c r="I550" s="6">
        <v>154863897.55000001</v>
      </c>
      <c r="J550" s="7">
        <v>5802144.8600000003</v>
      </c>
      <c r="K550" s="6">
        <v>95082648.900000006</v>
      </c>
      <c r="L550" s="7">
        <v>3647978.56</v>
      </c>
      <c r="M550" s="6">
        <v>59781248.649999999</v>
      </c>
    </row>
    <row r="551" spans="1:13" x14ac:dyDescent="0.35">
      <c r="A551" s="8" t="s">
        <v>62</v>
      </c>
      <c r="B551" s="8" t="s">
        <v>93</v>
      </c>
      <c r="C551" s="8" t="s">
        <v>639</v>
      </c>
      <c r="D551" s="8" t="s">
        <v>973</v>
      </c>
      <c r="E551" s="7">
        <v>0</v>
      </c>
      <c r="F551" s="7">
        <v>0</v>
      </c>
      <c r="G551" s="6">
        <v>0</v>
      </c>
      <c r="H551" s="7">
        <v>0</v>
      </c>
      <c r="I551" s="6">
        <v>0</v>
      </c>
      <c r="J551" s="7">
        <v>0</v>
      </c>
      <c r="K551" s="6">
        <v>0</v>
      </c>
      <c r="L551" s="7">
        <v>0</v>
      </c>
      <c r="M551" s="6">
        <v>0</v>
      </c>
    </row>
    <row r="552" spans="1:13" x14ac:dyDescent="0.35">
      <c r="A552" s="8" t="s">
        <v>62</v>
      </c>
      <c r="B552" s="8" t="s">
        <v>93</v>
      </c>
      <c r="C552" s="8" t="s">
        <v>640</v>
      </c>
      <c r="D552" s="8" t="s">
        <v>973</v>
      </c>
      <c r="E552" s="7">
        <v>0</v>
      </c>
      <c r="F552" s="7">
        <v>0</v>
      </c>
      <c r="G552" s="6">
        <v>0</v>
      </c>
      <c r="H552" s="7">
        <v>0</v>
      </c>
      <c r="I552" s="6">
        <v>0</v>
      </c>
      <c r="J552" s="7">
        <v>0</v>
      </c>
      <c r="K552" s="6">
        <v>0</v>
      </c>
      <c r="L552" s="7">
        <v>0</v>
      </c>
      <c r="M552" s="6">
        <v>0</v>
      </c>
    </row>
    <row r="553" spans="1:13" x14ac:dyDescent="0.35">
      <c r="A553" s="8" t="s">
        <v>62</v>
      </c>
      <c r="B553" s="8" t="s">
        <v>93</v>
      </c>
      <c r="C553" s="8" t="s">
        <v>641</v>
      </c>
      <c r="D553" s="8" t="s">
        <v>973</v>
      </c>
      <c r="E553" s="7">
        <v>0</v>
      </c>
      <c r="F553" s="7">
        <v>0</v>
      </c>
      <c r="G553" s="6">
        <v>0</v>
      </c>
      <c r="H553" s="7">
        <v>0</v>
      </c>
      <c r="I553" s="6">
        <v>0</v>
      </c>
      <c r="J553" s="7">
        <v>0</v>
      </c>
      <c r="K553" s="6">
        <v>0</v>
      </c>
      <c r="L553" s="7">
        <v>0</v>
      </c>
      <c r="M553" s="6">
        <v>0</v>
      </c>
    </row>
    <row r="554" spans="1:13" x14ac:dyDescent="0.35">
      <c r="A554" s="8" t="s">
        <v>62</v>
      </c>
      <c r="B554" s="8" t="s">
        <v>93</v>
      </c>
      <c r="C554" s="8" t="s">
        <v>642</v>
      </c>
      <c r="D554" s="8" t="s">
        <v>973</v>
      </c>
      <c r="E554" s="7">
        <v>0</v>
      </c>
      <c r="F554" s="7">
        <v>0</v>
      </c>
      <c r="G554" s="6">
        <v>0</v>
      </c>
      <c r="H554" s="7">
        <v>0</v>
      </c>
      <c r="I554" s="6">
        <v>0</v>
      </c>
      <c r="J554" s="7">
        <v>0</v>
      </c>
      <c r="K554" s="6">
        <v>0</v>
      </c>
      <c r="L554" s="7">
        <v>0</v>
      </c>
      <c r="M554" s="6">
        <v>0</v>
      </c>
    </row>
    <row r="555" spans="1:13" x14ac:dyDescent="0.35">
      <c r="A555" s="8" t="s">
        <v>62</v>
      </c>
      <c r="B555" s="8" t="s">
        <v>95</v>
      </c>
      <c r="C555" s="8" t="s">
        <v>643</v>
      </c>
      <c r="D555" s="8" t="s">
        <v>973</v>
      </c>
      <c r="E555" s="7">
        <v>16.387499999999999</v>
      </c>
      <c r="F555" s="7">
        <v>883664.92</v>
      </c>
      <c r="G555" s="6">
        <v>14481058.9</v>
      </c>
      <c r="H555" s="7">
        <v>0</v>
      </c>
      <c r="I555" s="6">
        <v>0</v>
      </c>
      <c r="J555" s="7">
        <v>0</v>
      </c>
      <c r="K555" s="6">
        <v>0</v>
      </c>
      <c r="L555" s="7">
        <v>0</v>
      </c>
      <c r="M555" s="6">
        <v>0</v>
      </c>
    </row>
    <row r="556" spans="1:13" x14ac:dyDescent="0.35">
      <c r="A556" s="8" t="s">
        <v>62</v>
      </c>
      <c r="B556" s="8" t="s">
        <v>93</v>
      </c>
      <c r="C556" s="8" t="s">
        <v>644</v>
      </c>
      <c r="D556" s="8" t="s">
        <v>973</v>
      </c>
      <c r="E556" s="7">
        <v>16.387499999999999</v>
      </c>
      <c r="F556" s="7">
        <v>133553798.13</v>
      </c>
      <c r="G556" s="6">
        <v>2188612866.8699999</v>
      </c>
      <c r="H556" s="7">
        <v>9788931.3000000007</v>
      </c>
      <c r="I556" s="6">
        <v>160416111.68000001</v>
      </c>
      <c r="J556" s="7">
        <v>24405244</v>
      </c>
      <c r="K556" s="6">
        <v>399940936.05000001</v>
      </c>
      <c r="L556" s="7">
        <v>-14616312.699999999</v>
      </c>
      <c r="M556" s="6">
        <v>-239524824.37</v>
      </c>
    </row>
    <row r="557" spans="1:13" x14ac:dyDescent="0.35">
      <c r="A557" s="8" t="s">
        <v>62</v>
      </c>
      <c r="B557" s="8" t="s">
        <v>93</v>
      </c>
      <c r="C557" s="8" t="s">
        <v>645</v>
      </c>
      <c r="D557" s="8" t="s">
        <v>975</v>
      </c>
      <c r="E557" s="7">
        <v>0</v>
      </c>
      <c r="F557" s="7">
        <v>0</v>
      </c>
      <c r="G557" s="6">
        <v>0</v>
      </c>
      <c r="H557" s="7">
        <v>0</v>
      </c>
      <c r="I557" s="6">
        <v>0</v>
      </c>
      <c r="J557" s="7">
        <v>0</v>
      </c>
      <c r="K557" s="6">
        <v>0</v>
      </c>
      <c r="L557" s="7">
        <v>0</v>
      </c>
      <c r="M557" s="6">
        <v>0</v>
      </c>
    </row>
    <row r="558" spans="1:13" x14ac:dyDescent="0.35">
      <c r="A558" s="8" t="s">
        <v>62</v>
      </c>
      <c r="B558" s="8" t="s">
        <v>93</v>
      </c>
      <c r="C558" s="8" t="s">
        <v>646</v>
      </c>
      <c r="D558" s="8" t="s">
        <v>976</v>
      </c>
      <c r="E558" s="7">
        <v>0</v>
      </c>
      <c r="F558" s="7">
        <v>0</v>
      </c>
      <c r="G558" s="6">
        <v>0</v>
      </c>
      <c r="H558" s="7">
        <v>0</v>
      </c>
      <c r="I558" s="6">
        <v>0</v>
      </c>
      <c r="J558" s="7">
        <v>0</v>
      </c>
      <c r="K558" s="6">
        <v>0</v>
      </c>
      <c r="L558" s="7">
        <v>0</v>
      </c>
      <c r="M558" s="6">
        <v>0</v>
      </c>
    </row>
    <row r="559" spans="1:13" x14ac:dyDescent="0.35">
      <c r="A559" s="8" t="s">
        <v>62</v>
      </c>
      <c r="B559" s="8" t="s">
        <v>93</v>
      </c>
      <c r="C559" s="8" t="s">
        <v>647</v>
      </c>
      <c r="D559" s="8" t="s">
        <v>973</v>
      </c>
      <c r="E559" s="7">
        <v>16.387498999999998</v>
      </c>
      <c r="F559" s="7">
        <v>7723779.6100000003</v>
      </c>
      <c r="G559" s="6">
        <v>126573438.27</v>
      </c>
      <c r="H559" s="7">
        <v>595069.15</v>
      </c>
      <c r="I559" s="6">
        <v>9751695.6999999993</v>
      </c>
      <c r="J559" s="7">
        <v>85301.59</v>
      </c>
      <c r="K559" s="6">
        <v>1397879.81</v>
      </c>
      <c r="L559" s="7">
        <v>509767.56</v>
      </c>
      <c r="M559" s="6">
        <v>8353815.8899999997</v>
      </c>
    </row>
    <row r="560" spans="1:13" x14ac:dyDescent="0.35">
      <c r="A560" s="8" t="s">
        <v>62</v>
      </c>
      <c r="B560" s="8" t="s">
        <v>93</v>
      </c>
      <c r="C560" s="8" t="s">
        <v>648</v>
      </c>
      <c r="D560" s="8" t="s">
        <v>976</v>
      </c>
      <c r="E560" s="7">
        <v>0</v>
      </c>
      <c r="F560" s="7">
        <v>0</v>
      </c>
      <c r="G560" s="6">
        <v>0</v>
      </c>
      <c r="H560" s="7">
        <v>0</v>
      </c>
      <c r="I560" s="6">
        <v>0</v>
      </c>
      <c r="J560" s="7">
        <v>0</v>
      </c>
      <c r="K560" s="6">
        <v>0</v>
      </c>
      <c r="L560" s="7">
        <v>0</v>
      </c>
      <c r="M560" s="6">
        <v>0</v>
      </c>
    </row>
    <row r="561" spans="1:13" x14ac:dyDescent="0.35">
      <c r="A561" s="8" t="s">
        <v>62</v>
      </c>
      <c r="B561" s="8" t="s">
        <v>93</v>
      </c>
      <c r="C561" s="8" t="s">
        <v>649</v>
      </c>
      <c r="D561" s="8" t="s">
        <v>973</v>
      </c>
      <c r="E561" s="7">
        <v>16.387499999999999</v>
      </c>
      <c r="F561" s="7">
        <v>4749383.66</v>
      </c>
      <c r="G561" s="6">
        <v>77830524.780000001</v>
      </c>
      <c r="H561" s="7">
        <v>14050</v>
      </c>
      <c r="I561" s="6">
        <v>230244.38</v>
      </c>
      <c r="J561" s="7">
        <v>208976.76</v>
      </c>
      <c r="K561" s="6">
        <v>3424606.65</v>
      </c>
      <c r="L561" s="7">
        <v>-194926.76</v>
      </c>
      <c r="M561" s="6">
        <v>-3194362.27</v>
      </c>
    </row>
    <row r="562" spans="1:13" x14ac:dyDescent="0.35">
      <c r="A562" s="8" t="s">
        <v>62</v>
      </c>
      <c r="B562" s="8" t="s">
        <v>93</v>
      </c>
      <c r="C562" s="8" t="s">
        <v>650</v>
      </c>
      <c r="D562" s="8" t="s">
        <v>973</v>
      </c>
      <c r="E562" s="7">
        <v>0</v>
      </c>
      <c r="F562" s="7">
        <v>0</v>
      </c>
      <c r="G562" s="6">
        <v>0</v>
      </c>
      <c r="H562" s="7">
        <v>0</v>
      </c>
      <c r="I562" s="6">
        <v>0</v>
      </c>
      <c r="J562" s="7">
        <v>0</v>
      </c>
      <c r="K562" s="6">
        <v>0</v>
      </c>
      <c r="L562" s="7">
        <v>0</v>
      </c>
      <c r="M562" s="6">
        <v>0</v>
      </c>
    </row>
    <row r="563" spans="1:13" x14ac:dyDescent="0.35">
      <c r="A563" s="8" t="s">
        <v>62</v>
      </c>
      <c r="B563" s="8" t="s">
        <v>93</v>
      </c>
      <c r="C563" s="8" t="s">
        <v>651</v>
      </c>
      <c r="D563" s="8" t="s">
        <v>973</v>
      </c>
      <c r="E563" s="7">
        <v>16.387499999999999</v>
      </c>
      <c r="F563" s="7">
        <v>683719634.96000004</v>
      </c>
      <c r="G563" s="6">
        <v>11204455517.98</v>
      </c>
      <c r="H563" s="7">
        <v>21879.35</v>
      </c>
      <c r="I563" s="6">
        <v>358547.85</v>
      </c>
      <c r="J563" s="7">
        <v>11845072.74</v>
      </c>
      <c r="K563" s="6">
        <v>194111129.53</v>
      </c>
      <c r="L563" s="7">
        <v>-11823193.390000001</v>
      </c>
      <c r="M563" s="6">
        <v>-193752581.68000001</v>
      </c>
    </row>
    <row r="564" spans="1:13" x14ac:dyDescent="0.35">
      <c r="A564" s="8" t="s">
        <v>62</v>
      </c>
      <c r="B564" s="8" t="s">
        <v>93</v>
      </c>
      <c r="C564" s="8" t="s">
        <v>652</v>
      </c>
      <c r="D564" s="8" t="s">
        <v>973</v>
      </c>
      <c r="E564" s="7">
        <v>16.387498999999998</v>
      </c>
      <c r="F564" s="7">
        <v>27390756.420000002</v>
      </c>
      <c r="G564" s="6">
        <v>448866020.82999998</v>
      </c>
      <c r="H564" s="7">
        <v>649756.49</v>
      </c>
      <c r="I564" s="6">
        <v>10647884.48</v>
      </c>
      <c r="J564" s="7">
        <v>535109.81999999995</v>
      </c>
      <c r="K564" s="6">
        <v>8769112.1799999997</v>
      </c>
      <c r="L564" s="7">
        <v>114646.67</v>
      </c>
      <c r="M564" s="6">
        <v>1878772.3</v>
      </c>
    </row>
    <row r="565" spans="1:13" x14ac:dyDescent="0.35">
      <c r="A565" s="8" t="s">
        <v>62</v>
      </c>
      <c r="B565" s="8" t="s">
        <v>93</v>
      </c>
      <c r="C565" s="8" t="s">
        <v>653</v>
      </c>
      <c r="D565" s="8" t="s">
        <v>973</v>
      </c>
      <c r="E565" s="7">
        <v>16.387499999999999</v>
      </c>
      <c r="F565" s="7">
        <v>485929846.10000002</v>
      </c>
      <c r="G565" s="6">
        <v>7963175352.9799995</v>
      </c>
      <c r="H565" s="7">
        <v>11172541.83</v>
      </c>
      <c r="I565" s="6">
        <v>183090029.24000001</v>
      </c>
      <c r="J565" s="7">
        <v>14578530.220000001</v>
      </c>
      <c r="K565" s="6">
        <v>238905663.97999999</v>
      </c>
      <c r="L565" s="7">
        <v>-3405988.39</v>
      </c>
      <c r="M565" s="6">
        <v>-55815634.75</v>
      </c>
    </row>
    <row r="566" spans="1:13" x14ac:dyDescent="0.35">
      <c r="A566" s="8" t="s">
        <v>62</v>
      </c>
      <c r="B566" s="8" t="s">
        <v>93</v>
      </c>
      <c r="C566" s="8" t="s">
        <v>654</v>
      </c>
      <c r="D566" s="8" t="s">
        <v>976</v>
      </c>
      <c r="E566" s="7">
        <v>21.750309999999999</v>
      </c>
      <c r="F566" s="7">
        <v>10163725.279999999</v>
      </c>
      <c r="G566" s="6">
        <v>221064175.75</v>
      </c>
      <c r="H566" s="7">
        <v>327771.31</v>
      </c>
      <c r="I566" s="6">
        <v>7129127.5999999996</v>
      </c>
      <c r="J566" s="7">
        <v>326704.33</v>
      </c>
      <c r="K566" s="6">
        <v>7105920.46</v>
      </c>
      <c r="L566" s="7">
        <v>1066.98</v>
      </c>
      <c r="M566" s="6">
        <v>23207.15</v>
      </c>
    </row>
    <row r="567" spans="1:13" x14ac:dyDescent="0.35">
      <c r="A567" s="8" t="s">
        <v>62</v>
      </c>
      <c r="B567" s="8" t="s">
        <v>95</v>
      </c>
      <c r="C567" s="8" t="s">
        <v>655</v>
      </c>
      <c r="D567" s="8" t="s">
        <v>981</v>
      </c>
      <c r="E567" s="7">
        <v>20.312985999999999</v>
      </c>
      <c r="F567" s="7">
        <v>14092.43</v>
      </c>
      <c r="G567" s="6">
        <v>286259.34000000003</v>
      </c>
      <c r="H567" s="7">
        <v>0</v>
      </c>
      <c r="I567" s="6">
        <v>0</v>
      </c>
      <c r="J567" s="7">
        <v>0</v>
      </c>
      <c r="K567" s="6">
        <v>0</v>
      </c>
      <c r="L567" s="7">
        <v>0</v>
      </c>
      <c r="M567" s="6">
        <v>0</v>
      </c>
    </row>
    <row r="568" spans="1:13" x14ac:dyDescent="0.35">
      <c r="A568" s="8" t="s">
        <v>62</v>
      </c>
      <c r="B568" s="8" t="s">
        <v>93</v>
      </c>
      <c r="C568" s="8" t="s">
        <v>656</v>
      </c>
      <c r="D568" s="8" t="s">
        <v>975</v>
      </c>
      <c r="E568" s="7">
        <v>18.734189000000001</v>
      </c>
      <c r="F568" s="7">
        <v>3282378.45</v>
      </c>
      <c r="G568" s="6">
        <v>61492701.469999999</v>
      </c>
      <c r="H568" s="7">
        <v>231981.45</v>
      </c>
      <c r="I568" s="6">
        <v>4345984.5599999996</v>
      </c>
      <c r="J568" s="7">
        <v>5205.6499999999996</v>
      </c>
      <c r="K568" s="6">
        <v>97523.64</v>
      </c>
      <c r="L568" s="7">
        <v>226775.8</v>
      </c>
      <c r="M568" s="6">
        <v>4248460.92</v>
      </c>
    </row>
    <row r="569" spans="1:13" x14ac:dyDescent="0.35">
      <c r="A569" s="8" t="s">
        <v>62</v>
      </c>
      <c r="B569" s="8" t="s">
        <v>93</v>
      </c>
      <c r="C569" s="8" t="s">
        <v>657</v>
      </c>
      <c r="D569" s="8" t="s">
        <v>981</v>
      </c>
      <c r="E569" s="7">
        <v>0</v>
      </c>
      <c r="F569" s="7">
        <v>0</v>
      </c>
      <c r="G569" s="6">
        <v>0</v>
      </c>
      <c r="H569" s="7">
        <v>0</v>
      </c>
      <c r="I569" s="6">
        <v>0</v>
      </c>
      <c r="J569" s="7">
        <v>0</v>
      </c>
      <c r="K569" s="6">
        <v>0</v>
      </c>
      <c r="L569" s="7">
        <v>0</v>
      </c>
      <c r="M569" s="6">
        <v>0</v>
      </c>
    </row>
    <row r="570" spans="1:13" x14ac:dyDescent="0.35">
      <c r="A570" s="8" t="s">
        <v>62</v>
      </c>
      <c r="B570" s="8" t="s">
        <v>93</v>
      </c>
      <c r="C570" s="8" t="s">
        <v>658</v>
      </c>
      <c r="D570" s="8" t="s">
        <v>975</v>
      </c>
      <c r="E570" s="7">
        <v>0</v>
      </c>
      <c r="F570" s="7">
        <v>0</v>
      </c>
      <c r="G570" s="6">
        <v>0</v>
      </c>
      <c r="H570" s="7">
        <v>0</v>
      </c>
      <c r="I570" s="6">
        <v>0</v>
      </c>
      <c r="J570" s="7">
        <v>0</v>
      </c>
      <c r="K570" s="6">
        <v>0</v>
      </c>
      <c r="L570" s="7">
        <v>0</v>
      </c>
      <c r="M570" s="6">
        <v>0</v>
      </c>
    </row>
    <row r="571" spans="1:13" x14ac:dyDescent="0.35">
      <c r="A571" s="8" t="s">
        <v>62</v>
      </c>
      <c r="B571" s="8" t="s">
        <v>95</v>
      </c>
      <c r="C571" s="8" t="s">
        <v>659</v>
      </c>
      <c r="D571" s="8" t="s">
        <v>976</v>
      </c>
      <c r="E571" s="7">
        <v>21.750309000000001</v>
      </c>
      <c r="F571" s="7">
        <v>123624.46</v>
      </c>
      <c r="G571" s="6">
        <v>2688870.32</v>
      </c>
      <c r="H571" s="7">
        <v>0</v>
      </c>
      <c r="I571" s="6">
        <v>0</v>
      </c>
      <c r="J571" s="7">
        <v>0</v>
      </c>
      <c r="K571" s="6">
        <v>0</v>
      </c>
      <c r="L571" s="7">
        <v>0</v>
      </c>
      <c r="M571" s="6">
        <v>0</v>
      </c>
    </row>
    <row r="572" spans="1:13" x14ac:dyDescent="0.35">
      <c r="A572" s="8" t="s">
        <v>62</v>
      </c>
      <c r="B572" s="8" t="s">
        <v>95</v>
      </c>
      <c r="C572" s="8" t="s">
        <v>660</v>
      </c>
      <c r="D572" s="8" t="s">
        <v>973</v>
      </c>
      <c r="E572" s="7">
        <v>16.387499999999999</v>
      </c>
      <c r="F572" s="7">
        <v>2486105.23</v>
      </c>
      <c r="G572" s="6">
        <v>40741049.5</v>
      </c>
      <c r="H572" s="7">
        <v>55000</v>
      </c>
      <c r="I572" s="6">
        <v>901312.5</v>
      </c>
      <c r="J572" s="7">
        <v>0</v>
      </c>
      <c r="K572" s="6">
        <v>0</v>
      </c>
      <c r="L572" s="7">
        <v>55000</v>
      </c>
      <c r="M572" s="6">
        <v>901312.5</v>
      </c>
    </row>
    <row r="573" spans="1:13" x14ac:dyDescent="0.35">
      <c r="A573" s="8" t="s">
        <v>62</v>
      </c>
      <c r="B573" s="8" t="s">
        <v>94</v>
      </c>
      <c r="C573" s="8" t="s">
        <v>661</v>
      </c>
      <c r="D573" s="8" t="s">
        <v>973</v>
      </c>
      <c r="E573" s="7">
        <v>16.387498999999998</v>
      </c>
      <c r="F573" s="7">
        <v>107737736.68000001</v>
      </c>
      <c r="G573" s="6">
        <v>1765552159.78</v>
      </c>
      <c r="H573" s="7">
        <v>489803.34</v>
      </c>
      <c r="I573" s="6">
        <v>8026652.2300000004</v>
      </c>
      <c r="J573" s="7">
        <v>615150</v>
      </c>
      <c r="K573" s="6">
        <v>10080770.630000001</v>
      </c>
      <c r="L573" s="7">
        <v>-125346.66</v>
      </c>
      <c r="M573" s="6">
        <v>-2054118.39</v>
      </c>
    </row>
    <row r="574" spans="1:13" x14ac:dyDescent="0.35">
      <c r="A574" s="8" t="s">
        <v>62</v>
      </c>
      <c r="B574" s="8" t="s">
        <v>93</v>
      </c>
      <c r="C574" s="8" t="s">
        <v>662</v>
      </c>
      <c r="D574" s="8" t="s">
        <v>973</v>
      </c>
      <c r="E574" s="7">
        <v>16.387499999999999</v>
      </c>
      <c r="F574" s="7">
        <v>167341850.77000001</v>
      </c>
      <c r="G574" s="6">
        <v>2742314579.5500002</v>
      </c>
      <c r="H574" s="7">
        <v>806190.22</v>
      </c>
      <c r="I574" s="6">
        <v>13211442.23</v>
      </c>
      <c r="J574" s="7">
        <v>2049799.37</v>
      </c>
      <c r="K574" s="6">
        <v>33591087.18</v>
      </c>
      <c r="L574" s="7">
        <v>-1243609.1499999999</v>
      </c>
      <c r="M574" s="6">
        <v>-20379644.949999999</v>
      </c>
    </row>
    <row r="575" spans="1:13" x14ac:dyDescent="0.35">
      <c r="A575" s="8" t="s">
        <v>62</v>
      </c>
      <c r="B575" s="8" t="s">
        <v>93</v>
      </c>
      <c r="C575" s="8" t="s">
        <v>663</v>
      </c>
      <c r="D575" s="8" t="s">
        <v>976</v>
      </c>
      <c r="E575" s="7">
        <v>0</v>
      </c>
      <c r="F575" s="7">
        <v>0</v>
      </c>
      <c r="G575" s="6">
        <v>0</v>
      </c>
      <c r="H575" s="7">
        <v>0</v>
      </c>
      <c r="I575" s="6">
        <v>0</v>
      </c>
      <c r="J575" s="7">
        <v>0</v>
      </c>
      <c r="K575" s="6">
        <v>0</v>
      </c>
      <c r="L575" s="7">
        <v>0</v>
      </c>
      <c r="M575" s="6">
        <v>0</v>
      </c>
    </row>
    <row r="576" spans="1:13" x14ac:dyDescent="0.35">
      <c r="A576" s="8" t="s">
        <v>62</v>
      </c>
      <c r="B576" s="8" t="s">
        <v>93</v>
      </c>
      <c r="C576" s="8" t="s">
        <v>664</v>
      </c>
      <c r="D576" s="8" t="s">
        <v>976</v>
      </c>
      <c r="E576" s="7">
        <v>0</v>
      </c>
      <c r="F576" s="7">
        <v>0</v>
      </c>
      <c r="G576" s="6">
        <v>0</v>
      </c>
      <c r="H576" s="7">
        <v>0</v>
      </c>
      <c r="I576" s="6">
        <v>0</v>
      </c>
      <c r="J576" s="7">
        <v>0</v>
      </c>
      <c r="K576" s="6">
        <v>0</v>
      </c>
      <c r="L576" s="7">
        <v>0</v>
      </c>
      <c r="M576" s="6">
        <v>0</v>
      </c>
    </row>
    <row r="577" spans="1:13" x14ac:dyDescent="0.35">
      <c r="A577" s="8" t="s">
        <v>62</v>
      </c>
      <c r="B577" s="8" t="s">
        <v>93</v>
      </c>
      <c r="C577" s="8" t="s">
        <v>665</v>
      </c>
      <c r="D577" s="8" t="s">
        <v>973</v>
      </c>
      <c r="E577" s="7">
        <v>16.387499999999999</v>
      </c>
      <c r="F577" s="7">
        <v>75158143.489999995</v>
      </c>
      <c r="G577" s="6">
        <v>1231654076.5599999</v>
      </c>
      <c r="H577" s="7">
        <v>858943.01</v>
      </c>
      <c r="I577" s="6">
        <v>14075928.58</v>
      </c>
      <c r="J577" s="7">
        <v>0</v>
      </c>
      <c r="K577" s="6">
        <v>0</v>
      </c>
      <c r="L577" s="7">
        <v>858943.01</v>
      </c>
      <c r="M577" s="6">
        <v>14075928.58</v>
      </c>
    </row>
    <row r="578" spans="1:13" x14ac:dyDescent="0.35">
      <c r="A578" s="8" t="s">
        <v>62</v>
      </c>
      <c r="B578" s="8" t="s">
        <v>93</v>
      </c>
      <c r="C578" s="8" t="s">
        <v>666</v>
      </c>
      <c r="D578" s="8" t="s">
        <v>973</v>
      </c>
      <c r="E578" s="7">
        <v>0</v>
      </c>
      <c r="F578" s="7">
        <v>0</v>
      </c>
      <c r="G578" s="6">
        <v>0</v>
      </c>
      <c r="H578" s="7">
        <v>0</v>
      </c>
      <c r="I578" s="6">
        <v>0</v>
      </c>
      <c r="J578" s="7">
        <v>0</v>
      </c>
      <c r="K578" s="6">
        <v>0</v>
      </c>
      <c r="L578" s="7">
        <v>0</v>
      </c>
      <c r="M578" s="6">
        <v>0</v>
      </c>
    </row>
    <row r="579" spans="1:13" x14ac:dyDescent="0.35">
      <c r="A579" s="8" t="s">
        <v>62</v>
      </c>
      <c r="B579" s="8" t="s">
        <v>93</v>
      </c>
      <c r="C579" s="8" t="s">
        <v>667</v>
      </c>
      <c r="D579" s="8" t="s">
        <v>976</v>
      </c>
      <c r="E579" s="7">
        <v>0</v>
      </c>
      <c r="F579" s="7">
        <v>0</v>
      </c>
      <c r="G579" s="6">
        <v>0</v>
      </c>
      <c r="H579" s="7">
        <v>0</v>
      </c>
      <c r="I579" s="6">
        <v>0</v>
      </c>
      <c r="J579" s="7">
        <v>0</v>
      </c>
      <c r="K579" s="6">
        <v>0</v>
      </c>
      <c r="L579" s="7">
        <v>0</v>
      </c>
      <c r="M579" s="6">
        <v>0</v>
      </c>
    </row>
    <row r="580" spans="1:13" x14ac:dyDescent="0.35">
      <c r="A580" s="8" t="s">
        <v>62</v>
      </c>
      <c r="B580" s="8" t="s">
        <v>93</v>
      </c>
      <c r="C580" s="8" t="s">
        <v>668</v>
      </c>
      <c r="D580" s="8" t="s">
        <v>976</v>
      </c>
      <c r="E580" s="7">
        <v>0</v>
      </c>
      <c r="F580" s="7">
        <v>0</v>
      </c>
      <c r="G580" s="6">
        <v>0</v>
      </c>
      <c r="H580" s="7">
        <v>0</v>
      </c>
      <c r="I580" s="6">
        <v>0</v>
      </c>
      <c r="J580" s="7">
        <v>0</v>
      </c>
      <c r="K580" s="6">
        <v>0</v>
      </c>
      <c r="L580" s="7">
        <v>0</v>
      </c>
      <c r="M580" s="6">
        <v>0</v>
      </c>
    </row>
    <row r="581" spans="1:13" x14ac:dyDescent="0.35">
      <c r="A581" s="8" t="s">
        <v>62</v>
      </c>
      <c r="B581" s="8" t="s">
        <v>94</v>
      </c>
      <c r="C581" s="8" t="s">
        <v>669</v>
      </c>
      <c r="D581" s="8" t="s">
        <v>973</v>
      </c>
      <c r="E581" s="7">
        <v>16.387499999999999</v>
      </c>
      <c r="F581" s="7">
        <v>22614186.309999999</v>
      </c>
      <c r="G581" s="6">
        <v>370589978.19999999</v>
      </c>
      <c r="H581" s="7">
        <v>0</v>
      </c>
      <c r="I581" s="6">
        <v>0</v>
      </c>
      <c r="J581" s="7">
        <v>177759</v>
      </c>
      <c r="K581" s="6">
        <v>2913025.61</v>
      </c>
      <c r="L581" s="7">
        <v>-177759</v>
      </c>
      <c r="M581" s="6">
        <v>-2913025.61</v>
      </c>
    </row>
    <row r="582" spans="1:13" x14ac:dyDescent="0.35">
      <c r="A582" s="8" t="s">
        <v>62</v>
      </c>
      <c r="B582" s="8" t="s">
        <v>93</v>
      </c>
      <c r="C582" s="8" t="s">
        <v>670</v>
      </c>
      <c r="D582" s="8" t="s">
        <v>973</v>
      </c>
      <c r="E582" s="7">
        <v>0</v>
      </c>
      <c r="F582" s="7">
        <v>0</v>
      </c>
      <c r="G582" s="6">
        <v>0</v>
      </c>
      <c r="H582" s="7">
        <v>0</v>
      </c>
      <c r="I582" s="6">
        <v>0</v>
      </c>
      <c r="J582" s="7">
        <v>0</v>
      </c>
      <c r="K582" s="6">
        <v>0</v>
      </c>
      <c r="L582" s="7">
        <v>0</v>
      </c>
      <c r="M582" s="6">
        <v>0</v>
      </c>
    </row>
    <row r="583" spans="1:13" x14ac:dyDescent="0.35">
      <c r="A583" s="8" t="s">
        <v>62</v>
      </c>
      <c r="B583" s="8" t="s">
        <v>93</v>
      </c>
      <c r="C583" s="8" t="s">
        <v>671</v>
      </c>
      <c r="D583" s="8" t="s">
        <v>975</v>
      </c>
      <c r="E583" s="7">
        <v>0</v>
      </c>
      <c r="F583" s="7">
        <v>0</v>
      </c>
      <c r="G583" s="6">
        <v>0</v>
      </c>
      <c r="H583" s="7">
        <v>0</v>
      </c>
      <c r="I583" s="6">
        <v>0</v>
      </c>
      <c r="J583" s="7">
        <v>0</v>
      </c>
      <c r="K583" s="6">
        <v>0</v>
      </c>
      <c r="L583" s="7">
        <v>0</v>
      </c>
      <c r="M583" s="6">
        <v>0</v>
      </c>
    </row>
    <row r="584" spans="1:13" x14ac:dyDescent="0.35">
      <c r="A584" s="8" t="s">
        <v>62</v>
      </c>
      <c r="B584" s="8" t="s">
        <v>93</v>
      </c>
      <c r="C584" s="8" t="s">
        <v>672</v>
      </c>
      <c r="D584" s="8" t="s">
        <v>975</v>
      </c>
      <c r="E584" s="7">
        <v>0</v>
      </c>
      <c r="F584" s="7">
        <v>0</v>
      </c>
      <c r="G584" s="6">
        <v>0</v>
      </c>
      <c r="H584" s="7">
        <v>0</v>
      </c>
      <c r="I584" s="6">
        <v>0</v>
      </c>
      <c r="J584" s="7">
        <v>0</v>
      </c>
      <c r="K584" s="6">
        <v>0</v>
      </c>
      <c r="L584" s="7">
        <v>0</v>
      </c>
      <c r="M584" s="6">
        <v>0</v>
      </c>
    </row>
    <row r="585" spans="1:13" x14ac:dyDescent="0.35">
      <c r="A585" s="8" t="s">
        <v>62</v>
      </c>
      <c r="B585" s="8" t="s">
        <v>93</v>
      </c>
      <c r="C585" s="8" t="s">
        <v>673</v>
      </c>
      <c r="D585" s="8" t="s">
        <v>976</v>
      </c>
      <c r="E585" s="7">
        <v>0</v>
      </c>
      <c r="F585" s="7">
        <v>0</v>
      </c>
      <c r="G585" s="6">
        <v>0</v>
      </c>
      <c r="H585" s="7">
        <v>0</v>
      </c>
      <c r="I585" s="6">
        <v>0</v>
      </c>
      <c r="J585" s="7">
        <v>0</v>
      </c>
      <c r="K585" s="6">
        <v>0</v>
      </c>
      <c r="L585" s="7">
        <v>0</v>
      </c>
      <c r="M585" s="6">
        <v>0</v>
      </c>
    </row>
    <row r="586" spans="1:13" x14ac:dyDescent="0.35">
      <c r="A586" s="8" t="s">
        <v>62</v>
      </c>
      <c r="B586" s="8" t="s">
        <v>93</v>
      </c>
      <c r="C586" s="8" t="s">
        <v>674</v>
      </c>
      <c r="D586" s="8" t="s">
        <v>976</v>
      </c>
      <c r="E586" s="7">
        <v>0</v>
      </c>
      <c r="F586" s="7">
        <v>0</v>
      </c>
      <c r="G586" s="6">
        <v>0</v>
      </c>
      <c r="H586" s="7">
        <v>0</v>
      </c>
      <c r="I586" s="6">
        <v>0</v>
      </c>
      <c r="J586" s="7">
        <v>0</v>
      </c>
      <c r="K586" s="6">
        <v>0</v>
      </c>
      <c r="L586" s="7">
        <v>0</v>
      </c>
      <c r="M586" s="6">
        <v>0</v>
      </c>
    </row>
    <row r="587" spans="1:13" x14ac:dyDescent="0.35">
      <c r="A587" s="8" t="s">
        <v>62</v>
      </c>
      <c r="B587" s="8" t="s">
        <v>95</v>
      </c>
      <c r="C587" s="8" t="s">
        <v>675</v>
      </c>
      <c r="D587" s="8" t="s">
        <v>973</v>
      </c>
      <c r="E587" s="7">
        <v>16.387502999999999</v>
      </c>
      <c r="F587" s="7">
        <v>10078.700000000001</v>
      </c>
      <c r="G587" s="6">
        <v>165164.73000000001</v>
      </c>
      <c r="H587" s="7">
        <v>10000</v>
      </c>
      <c r="I587" s="6">
        <v>163875</v>
      </c>
      <c r="J587" s="7">
        <v>0</v>
      </c>
      <c r="K587" s="6">
        <v>0</v>
      </c>
      <c r="L587" s="7">
        <v>10000</v>
      </c>
      <c r="M587" s="6">
        <v>163875</v>
      </c>
    </row>
    <row r="588" spans="1:13" x14ac:dyDescent="0.35">
      <c r="A588" s="8" t="s">
        <v>62</v>
      </c>
      <c r="B588" s="8" t="s">
        <v>93</v>
      </c>
      <c r="C588" s="8" t="s">
        <v>676</v>
      </c>
      <c r="D588" s="8" t="s">
        <v>973</v>
      </c>
      <c r="E588" s="7">
        <v>0</v>
      </c>
      <c r="F588" s="7">
        <v>0</v>
      </c>
      <c r="G588" s="6">
        <v>0</v>
      </c>
      <c r="H588" s="7">
        <v>0</v>
      </c>
      <c r="I588" s="6">
        <v>0</v>
      </c>
      <c r="J588" s="7">
        <v>0</v>
      </c>
      <c r="K588" s="6">
        <v>0</v>
      </c>
      <c r="L588" s="7">
        <v>0</v>
      </c>
      <c r="M588" s="6">
        <v>0</v>
      </c>
    </row>
    <row r="589" spans="1:13" x14ac:dyDescent="0.35">
      <c r="A589" s="8" t="s">
        <v>62</v>
      </c>
      <c r="B589" s="8" t="s">
        <v>93</v>
      </c>
      <c r="C589" s="8" t="s">
        <v>677</v>
      </c>
      <c r="D589" s="8" t="s">
        <v>975</v>
      </c>
      <c r="E589" s="7">
        <v>0</v>
      </c>
      <c r="F589" s="7">
        <v>0</v>
      </c>
      <c r="G589" s="6">
        <v>0</v>
      </c>
      <c r="H589" s="7">
        <v>0</v>
      </c>
      <c r="I589" s="6">
        <v>0</v>
      </c>
      <c r="J589" s="7">
        <v>0</v>
      </c>
      <c r="K589" s="6">
        <v>0</v>
      </c>
      <c r="L589" s="7">
        <v>0</v>
      </c>
      <c r="M589" s="6">
        <v>0</v>
      </c>
    </row>
    <row r="590" spans="1:13" x14ac:dyDescent="0.35">
      <c r="A590" s="8" t="s">
        <v>63</v>
      </c>
      <c r="B590" s="8" t="s">
        <v>96</v>
      </c>
      <c r="C590" s="8" t="s">
        <v>678</v>
      </c>
      <c r="D590" s="8" t="s">
        <v>975</v>
      </c>
      <c r="E590" s="7">
        <v>18.734189000000001</v>
      </c>
      <c r="F590" s="7">
        <v>116581.06</v>
      </c>
      <c r="G590" s="6">
        <v>2184051.6800000002</v>
      </c>
      <c r="H590" s="7">
        <v>0</v>
      </c>
      <c r="I590" s="6">
        <v>0</v>
      </c>
      <c r="J590" s="7">
        <v>3900</v>
      </c>
      <c r="K590" s="6">
        <v>73063.34</v>
      </c>
      <c r="L590" s="7">
        <v>-3900</v>
      </c>
      <c r="M590" s="6">
        <v>-73063.34</v>
      </c>
    </row>
    <row r="591" spans="1:13" x14ac:dyDescent="0.35">
      <c r="A591" s="8" t="s">
        <v>62</v>
      </c>
      <c r="B591" s="8" t="s">
        <v>93</v>
      </c>
      <c r="C591" s="8" t="s">
        <v>679</v>
      </c>
      <c r="D591" s="8" t="s">
        <v>976</v>
      </c>
      <c r="E591" s="7">
        <v>0</v>
      </c>
      <c r="F591" s="7">
        <v>0</v>
      </c>
      <c r="G591" s="6">
        <v>0</v>
      </c>
      <c r="H591" s="7">
        <v>0</v>
      </c>
      <c r="I591" s="6">
        <v>0</v>
      </c>
      <c r="J591" s="7">
        <v>0</v>
      </c>
      <c r="K591" s="6">
        <v>0</v>
      </c>
      <c r="L591" s="7">
        <v>0</v>
      </c>
      <c r="M591" s="6">
        <v>0</v>
      </c>
    </row>
    <row r="592" spans="1:13" x14ac:dyDescent="0.35">
      <c r="A592" s="8" t="s">
        <v>62</v>
      </c>
      <c r="B592" s="8" t="s">
        <v>93</v>
      </c>
      <c r="C592" s="8" t="s">
        <v>680</v>
      </c>
      <c r="D592" s="8" t="s">
        <v>976</v>
      </c>
      <c r="E592" s="7">
        <v>0</v>
      </c>
      <c r="F592" s="7">
        <v>0</v>
      </c>
      <c r="G592" s="6">
        <v>0</v>
      </c>
      <c r="H592" s="7">
        <v>0</v>
      </c>
      <c r="I592" s="6">
        <v>0</v>
      </c>
      <c r="J592" s="7">
        <v>0</v>
      </c>
      <c r="K592" s="6">
        <v>0</v>
      </c>
      <c r="L592" s="7">
        <v>0</v>
      </c>
      <c r="M592" s="6">
        <v>0</v>
      </c>
    </row>
    <row r="593" spans="1:13" x14ac:dyDescent="0.35">
      <c r="A593" s="8" t="s">
        <v>62</v>
      </c>
      <c r="B593" s="8" t="s">
        <v>95</v>
      </c>
      <c r="C593" s="8" t="s">
        <v>681</v>
      </c>
      <c r="D593" s="8" t="s">
        <v>973</v>
      </c>
      <c r="E593" s="7">
        <v>16.387501</v>
      </c>
      <c r="F593" s="7">
        <v>9111.5</v>
      </c>
      <c r="G593" s="6">
        <v>149314.72</v>
      </c>
      <c r="H593" s="7">
        <v>0</v>
      </c>
      <c r="I593" s="6">
        <v>0</v>
      </c>
      <c r="J593" s="7">
        <v>0</v>
      </c>
      <c r="K593" s="6">
        <v>0</v>
      </c>
      <c r="L593" s="7">
        <v>0</v>
      </c>
      <c r="M593" s="6">
        <v>0</v>
      </c>
    </row>
    <row r="594" spans="1:13" x14ac:dyDescent="0.35">
      <c r="A594" s="8" t="s">
        <v>62</v>
      </c>
      <c r="B594" s="8" t="s">
        <v>93</v>
      </c>
      <c r="C594" s="8" t="s">
        <v>682</v>
      </c>
      <c r="D594" s="8" t="s">
        <v>973</v>
      </c>
      <c r="E594" s="7">
        <v>0</v>
      </c>
      <c r="F594" s="7">
        <v>0</v>
      </c>
      <c r="G594" s="6">
        <v>0</v>
      </c>
      <c r="H594" s="7">
        <v>0</v>
      </c>
      <c r="I594" s="6">
        <v>0</v>
      </c>
      <c r="J594" s="7">
        <v>0</v>
      </c>
      <c r="K594" s="6">
        <v>0</v>
      </c>
      <c r="L594" s="7">
        <v>0</v>
      </c>
      <c r="M594" s="6">
        <v>0</v>
      </c>
    </row>
    <row r="595" spans="1:13" x14ac:dyDescent="0.35">
      <c r="A595" s="8" t="s">
        <v>62</v>
      </c>
      <c r="B595" s="8" t="s">
        <v>93</v>
      </c>
      <c r="C595" s="8" t="s">
        <v>683</v>
      </c>
      <c r="D595" s="8" t="s">
        <v>975</v>
      </c>
      <c r="E595" s="7">
        <v>0</v>
      </c>
      <c r="F595" s="7">
        <v>0</v>
      </c>
      <c r="G595" s="6">
        <v>0</v>
      </c>
      <c r="H595" s="7">
        <v>0</v>
      </c>
      <c r="I595" s="6">
        <v>0</v>
      </c>
      <c r="J595" s="7">
        <v>0</v>
      </c>
      <c r="K595" s="6">
        <v>0</v>
      </c>
      <c r="L595" s="7">
        <v>0</v>
      </c>
      <c r="M595" s="6">
        <v>0</v>
      </c>
    </row>
    <row r="596" spans="1:13" x14ac:dyDescent="0.35">
      <c r="A596" s="8" t="s">
        <v>62</v>
      </c>
      <c r="B596" s="8" t="s">
        <v>93</v>
      </c>
      <c r="C596" s="8" t="s">
        <v>684</v>
      </c>
      <c r="D596" s="8" t="s">
        <v>975</v>
      </c>
      <c r="E596" s="7">
        <v>0</v>
      </c>
      <c r="F596" s="7">
        <v>0</v>
      </c>
      <c r="G596" s="6">
        <v>0</v>
      </c>
      <c r="H596" s="7">
        <v>0</v>
      </c>
      <c r="I596" s="6">
        <v>0</v>
      </c>
      <c r="J596" s="7">
        <v>0</v>
      </c>
      <c r="K596" s="6">
        <v>0</v>
      </c>
      <c r="L596" s="7">
        <v>0</v>
      </c>
      <c r="M596" s="6">
        <v>0</v>
      </c>
    </row>
    <row r="597" spans="1:13" x14ac:dyDescent="0.35">
      <c r="A597" s="8" t="s">
        <v>62</v>
      </c>
      <c r="B597" s="8" t="s">
        <v>93</v>
      </c>
      <c r="C597" s="8" t="s">
        <v>685</v>
      </c>
      <c r="D597" s="8" t="s">
        <v>976</v>
      </c>
      <c r="E597" s="7">
        <v>0</v>
      </c>
      <c r="F597" s="7">
        <v>0</v>
      </c>
      <c r="G597" s="6">
        <v>0</v>
      </c>
      <c r="H597" s="7">
        <v>0</v>
      </c>
      <c r="I597" s="6">
        <v>0</v>
      </c>
      <c r="J597" s="7">
        <v>0</v>
      </c>
      <c r="K597" s="6">
        <v>0</v>
      </c>
      <c r="L597" s="7">
        <v>0</v>
      </c>
      <c r="M597" s="6">
        <v>0</v>
      </c>
    </row>
    <row r="598" spans="1:13" x14ac:dyDescent="0.35">
      <c r="A598" s="8" t="s">
        <v>62</v>
      </c>
      <c r="B598" s="8" t="s">
        <v>93</v>
      </c>
      <c r="C598" s="8" t="s">
        <v>686</v>
      </c>
      <c r="D598" s="8" t="s">
        <v>976</v>
      </c>
      <c r="E598" s="7">
        <v>0</v>
      </c>
      <c r="F598" s="7">
        <v>0</v>
      </c>
      <c r="G598" s="6">
        <v>0</v>
      </c>
      <c r="H598" s="7">
        <v>0</v>
      </c>
      <c r="I598" s="6">
        <v>0</v>
      </c>
      <c r="J598" s="7">
        <v>0</v>
      </c>
      <c r="K598" s="6">
        <v>0</v>
      </c>
      <c r="L598" s="7">
        <v>0</v>
      </c>
      <c r="M598" s="6">
        <v>0</v>
      </c>
    </row>
    <row r="599" spans="1:13" x14ac:dyDescent="0.35">
      <c r="A599" s="8" t="s">
        <v>62</v>
      </c>
      <c r="B599" s="8" t="s">
        <v>93</v>
      </c>
      <c r="C599" s="8" t="s">
        <v>687</v>
      </c>
      <c r="D599" s="8" t="s">
        <v>973</v>
      </c>
      <c r="E599" s="7">
        <v>16.387498999999998</v>
      </c>
      <c r="F599" s="7">
        <v>348514.07</v>
      </c>
      <c r="G599" s="6">
        <v>5711274.25</v>
      </c>
      <c r="H599" s="7">
        <v>100000</v>
      </c>
      <c r="I599" s="6">
        <v>1638750</v>
      </c>
      <c r="J599" s="7">
        <v>4600</v>
      </c>
      <c r="K599" s="6">
        <v>75382.5</v>
      </c>
      <c r="L599" s="7">
        <v>95400</v>
      </c>
      <c r="M599" s="6">
        <v>1563367.5</v>
      </c>
    </row>
    <row r="600" spans="1:13" x14ac:dyDescent="0.35">
      <c r="A600" s="8" t="s">
        <v>62</v>
      </c>
      <c r="B600" s="8" t="s">
        <v>93</v>
      </c>
      <c r="C600" s="8" t="s">
        <v>688</v>
      </c>
      <c r="D600" s="8" t="s">
        <v>973</v>
      </c>
      <c r="E600" s="7">
        <v>0</v>
      </c>
      <c r="F600" s="7">
        <v>0</v>
      </c>
      <c r="G600" s="6">
        <v>0</v>
      </c>
      <c r="H600" s="7">
        <v>0</v>
      </c>
      <c r="I600" s="6">
        <v>0</v>
      </c>
      <c r="J600" s="7">
        <v>0</v>
      </c>
      <c r="K600" s="6">
        <v>0</v>
      </c>
      <c r="L600" s="7">
        <v>0</v>
      </c>
      <c r="M600" s="6">
        <v>0</v>
      </c>
    </row>
    <row r="601" spans="1:13" x14ac:dyDescent="0.35">
      <c r="A601" s="8" t="s">
        <v>62</v>
      </c>
      <c r="B601" s="8" t="s">
        <v>93</v>
      </c>
      <c r="C601" s="8" t="s">
        <v>689</v>
      </c>
      <c r="D601" s="8" t="s">
        <v>973</v>
      </c>
      <c r="E601" s="7">
        <v>16.387498999999998</v>
      </c>
      <c r="F601" s="7">
        <v>51218107.049999997</v>
      </c>
      <c r="G601" s="6">
        <v>839336729.24000001</v>
      </c>
      <c r="H601" s="7">
        <v>6726957.0700000003</v>
      </c>
      <c r="I601" s="6">
        <v>110238008.98</v>
      </c>
      <c r="J601" s="7">
        <v>10948387</v>
      </c>
      <c r="K601" s="6">
        <v>179416691.96000001</v>
      </c>
      <c r="L601" s="7">
        <v>-4221429.93</v>
      </c>
      <c r="M601" s="6">
        <v>-69178682.980000004</v>
      </c>
    </row>
    <row r="602" spans="1:13" x14ac:dyDescent="0.35">
      <c r="A602" s="8" t="s">
        <v>62</v>
      </c>
      <c r="B602" s="8" t="s">
        <v>93</v>
      </c>
      <c r="C602" s="8" t="s">
        <v>690</v>
      </c>
      <c r="D602" s="8" t="s">
        <v>973</v>
      </c>
      <c r="E602" s="7">
        <v>16.387498999999998</v>
      </c>
      <c r="F602" s="7">
        <v>5571150.46</v>
      </c>
      <c r="G602" s="6">
        <v>91297228.129999995</v>
      </c>
      <c r="H602" s="7">
        <v>0</v>
      </c>
      <c r="I602" s="6">
        <v>0</v>
      </c>
      <c r="J602" s="7">
        <v>36380.76</v>
      </c>
      <c r="K602" s="6">
        <v>596189.71</v>
      </c>
      <c r="L602" s="7">
        <v>-36380.76</v>
      </c>
      <c r="M602" s="6">
        <v>-596189.71</v>
      </c>
    </row>
    <row r="603" spans="1:13" x14ac:dyDescent="0.35">
      <c r="A603" s="8" t="s">
        <v>62</v>
      </c>
      <c r="B603" s="8" t="s">
        <v>93</v>
      </c>
      <c r="C603" s="8" t="s">
        <v>691</v>
      </c>
      <c r="D603" s="8" t="s">
        <v>973</v>
      </c>
      <c r="E603" s="7">
        <v>16.387499999999999</v>
      </c>
      <c r="F603" s="7">
        <v>52528538.119999997</v>
      </c>
      <c r="G603" s="6">
        <v>860811418.51999998</v>
      </c>
      <c r="H603" s="7">
        <v>1070564.29</v>
      </c>
      <c r="I603" s="6">
        <v>17543872.300000001</v>
      </c>
      <c r="J603" s="7">
        <v>7485272.8600000003</v>
      </c>
      <c r="K603" s="6">
        <v>122664909</v>
      </c>
      <c r="L603" s="7">
        <v>-6414708.5700000003</v>
      </c>
      <c r="M603" s="6">
        <v>-105121036.69</v>
      </c>
    </row>
    <row r="604" spans="1:13" x14ac:dyDescent="0.35">
      <c r="A604" s="8" t="s">
        <v>62</v>
      </c>
      <c r="B604" s="8" t="s">
        <v>93</v>
      </c>
      <c r="C604" s="8" t="s">
        <v>692</v>
      </c>
      <c r="D604" s="8" t="s">
        <v>976</v>
      </c>
      <c r="E604" s="7">
        <v>21.750309000000001</v>
      </c>
      <c r="F604" s="7">
        <v>5875894.1299999999</v>
      </c>
      <c r="G604" s="6">
        <v>127802518.77</v>
      </c>
      <c r="H604" s="7">
        <v>302839.2</v>
      </c>
      <c r="I604" s="6">
        <v>6586846.4800000004</v>
      </c>
      <c r="J604" s="7">
        <v>114746.21</v>
      </c>
      <c r="K604" s="6">
        <v>2495765.63</v>
      </c>
      <c r="L604" s="7">
        <v>188092.99</v>
      </c>
      <c r="M604" s="6">
        <v>4091080.85</v>
      </c>
    </row>
    <row r="605" spans="1:13" x14ac:dyDescent="0.35">
      <c r="A605" s="8" t="s">
        <v>62</v>
      </c>
      <c r="B605" s="8" t="s">
        <v>93</v>
      </c>
      <c r="C605" s="8" t="s">
        <v>693</v>
      </c>
      <c r="D605" s="8" t="s">
        <v>973</v>
      </c>
      <c r="E605" s="7">
        <v>16.387499999999999</v>
      </c>
      <c r="F605" s="7">
        <v>758991783.83000004</v>
      </c>
      <c r="G605" s="6">
        <v>12437977857.559999</v>
      </c>
      <c r="H605" s="7">
        <v>10883.71</v>
      </c>
      <c r="I605" s="6">
        <v>178356.8</v>
      </c>
      <c r="J605" s="7">
        <v>51789099.619999997</v>
      </c>
      <c r="K605" s="6">
        <v>848693870.01999998</v>
      </c>
      <c r="L605" s="7">
        <v>-51778215.909999996</v>
      </c>
      <c r="M605" s="6">
        <v>-848515513.23000002</v>
      </c>
    </row>
    <row r="606" spans="1:13" x14ac:dyDescent="0.35">
      <c r="A606" s="8" t="s">
        <v>62</v>
      </c>
      <c r="B606" s="8" t="s">
        <v>93</v>
      </c>
      <c r="C606" s="8" t="s">
        <v>694</v>
      </c>
      <c r="D606" s="8" t="s">
        <v>973</v>
      </c>
      <c r="E606" s="7">
        <v>16.387499999999999</v>
      </c>
      <c r="F606" s="7">
        <v>8869411.2699999996</v>
      </c>
      <c r="G606" s="6">
        <v>145347477.22999999</v>
      </c>
      <c r="H606" s="7">
        <v>181386.47</v>
      </c>
      <c r="I606" s="6">
        <v>2972470.78</v>
      </c>
      <c r="J606" s="7">
        <v>151210.35</v>
      </c>
      <c r="K606" s="6">
        <v>2477959.61</v>
      </c>
      <c r="L606" s="7">
        <v>30176.12</v>
      </c>
      <c r="M606" s="6">
        <v>494511.17</v>
      </c>
    </row>
    <row r="607" spans="1:13" x14ac:dyDescent="0.35">
      <c r="A607" s="8" t="s">
        <v>62</v>
      </c>
      <c r="B607" s="8" t="s">
        <v>93</v>
      </c>
      <c r="C607" s="8" t="s">
        <v>695</v>
      </c>
      <c r="D607" s="8" t="s">
        <v>973</v>
      </c>
      <c r="E607" s="7">
        <v>16.387498999999998</v>
      </c>
      <c r="F607" s="7">
        <v>355858870.20999998</v>
      </c>
      <c r="G607" s="6">
        <v>5831637235.5600004</v>
      </c>
      <c r="H607" s="7">
        <v>3391635.44</v>
      </c>
      <c r="I607" s="6">
        <v>55580425.780000001</v>
      </c>
      <c r="J607" s="7">
        <v>29206677.199999999</v>
      </c>
      <c r="K607" s="6">
        <v>478624422.62</v>
      </c>
      <c r="L607" s="7">
        <v>-25815041.760000002</v>
      </c>
      <c r="M607" s="6">
        <v>-423043996.83999997</v>
      </c>
    </row>
    <row r="608" spans="1:13" x14ac:dyDescent="0.35">
      <c r="A608" s="8" t="s">
        <v>62</v>
      </c>
      <c r="B608" s="8" t="s">
        <v>93</v>
      </c>
      <c r="C608" s="8" t="s">
        <v>696</v>
      </c>
      <c r="D608" s="8" t="s">
        <v>976</v>
      </c>
      <c r="E608" s="7">
        <v>21.750309000000001</v>
      </c>
      <c r="F608" s="7">
        <v>3978483.8</v>
      </c>
      <c r="G608" s="6">
        <v>86533255.950000003</v>
      </c>
      <c r="H608" s="7">
        <v>68279.09</v>
      </c>
      <c r="I608" s="6">
        <v>1485091.37</v>
      </c>
      <c r="J608" s="7">
        <v>1238486.49</v>
      </c>
      <c r="K608" s="6">
        <v>26937465.09</v>
      </c>
      <c r="L608" s="7">
        <v>-1170207.3999999999</v>
      </c>
      <c r="M608" s="6">
        <v>-25452373.719999999</v>
      </c>
    </row>
    <row r="609" spans="1:13" x14ac:dyDescent="0.35">
      <c r="A609" s="8" t="s">
        <v>62</v>
      </c>
      <c r="B609" s="8" t="s">
        <v>93</v>
      </c>
      <c r="C609" s="8" t="s">
        <v>697</v>
      </c>
      <c r="D609" s="8" t="s">
        <v>973</v>
      </c>
      <c r="E609" s="7">
        <v>16.387499999999999</v>
      </c>
      <c r="F609" s="7">
        <v>2925183.38</v>
      </c>
      <c r="G609" s="6">
        <v>47936442.700000003</v>
      </c>
      <c r="H609" s="7">
        <v>10000</v>
      </c>
      <c r="I609" s="6">
        <v>163875</v>
      </c>
      <c r="J609" s="7">
        <v>58624377.920000002</v>
      </c>
      <c r="K609" s="6">
        <v>960706993.15999997</v>
      </c>
      <c r="L609" s="7">
        <v>-58614377.920000002</v>
      </c>
      <c r="M609" s="6">
        <v>-960543118.15999997</v>
      </c>
    </row>
    <row r="610" spans="1:13" x14ac:dyDescent="0.35">
      <c r="A610" s="8" t="s">
        <v>62</v>
      </c>
      <c r="B610" s="8" t="s">
        <v>93</v>
      </c>
      <c r="C610" s="8" t="s">
        <v>698</v>
      </c>
      <c r="D610" s="8" t="s">
        <v>973</v>
      </c>
      <c r="E610" s="7">
        <v>0</v>
      </c>
      <c r="F610" s="7">
        <v>0</v>
      </c>
      <c r="G610" s="6">
        <v>0</v>
      </c>
      <c r="H610" s="7">
        <v>0</v>
      </c>
      <c r="I610" s="6">
        <v>0</v>
      </c>
      <c r="J610" s="7">
        <v>0</v>
      </c>
      <c r="K610" s="6">
        <v>0</v>
      </c>
      <c r="L610" s="7">
        <v>0</v>
      </c>
      <c r="M610" s="6">
        <v>0</v>
      </c>
    </row>
    <row r="611" spans="1:13" x14ac:dyDescent="0.35">
      <c r="A611" s="8" t="s">
        <v>64</v>
      </c>
      <c r="B611" s="8" t="s">
        <v>93</v>
      </c>
      <c r="C611" s="8" t="s">
        <v>699</v>
      </c>
      <c r="D611" s="8" t="s">
        <v>976</v>
      </c>
      <c r="E611" s="7">
        <v>21.750309000000001</v>
      </c>
      <c r="F611" s="7">
        <v>1336167.6499999999</v>
      </c>
      <c r="G611" s="6">
        <v>29062060.57</v>
      </c>
      <c r="H611" s="7">
        <v>0</v>
      </c>
      <c r="I611" s="6">
        <v>0</v>
      </c>
      <c r="J611" s="7">
        <v>33992.89</v>
      </c>
      <c r="K611" s="6">
        <v>739355.9</v>
      </c>
      <c r="L611" s="7">
        <v>-33992.89</v>
      </c>
      <c r="M611" s="6">
        <v>-739355.9</v>
      </c>
    </row>
    <row r="612" spans="1:13" x14ac:dyDescent="0.35">
      <c r="A612" s="8" t="s">
        <v>64</v>
      </c>
      <c r="B612" s="8" t="s">
        <v>95</v>
      </c>
      <c r="C612" s="8" t="s">
        <v>700</v>
      </c>
      <c r="D612" s="8" t="s">
        <v>976</v>
      </c>
      <c r="E612" s="7">
        <v>21.750309999999999</v>
      </c>
      <c r="F612" s="7">
        <v>27324.99</v>
      </c>
      <c r="G612" s="6">
        <v>594327.02</v>
      </c>
      <c r="H612" s="7">
        <v>0</v>
      </c>
      <c r="I612" s="6">
        <v>0</v>
      </c>
      <c r="J612" s="7">
        <v>0</v>
      </c>
      <c r="K612" s="6">
        <v>0</v>
      </c>
      <c r="L612" s="7">
        <v>0</v>
      </c>
      <c r="M612" s="6">
        <v>0</v>
      </c>
    </row>
    <row r="613" spans="1:13" x14ac:dyDescent="0.35">
      <c r="A613" s="8" t="s">
        <v>64</v>
      </c>
      <c r="B613" s="8" t="s">
        <v>93</v>
      </c>
      <c r="C613" s="8" t="s">
        <v>701</v>
      </c>
      <c r="D613" s="8" t="s">
        <v>976</v>
      </c>
      <c r="E613" s="7">
        <v>21.750309000000001</v>
      </c>
      <c r="F613" s="7">
        <v>5523021.6500000004</v>
      </c>
      <c r="G613" s="6">
        <v>120127432.94</v>
      </c>
      <c r="H613" s="7">
        <v>40.06</v>
      </c>
      <c r="I613" s="6">
        <v>871.32</v>
      </c>
      <c r="J613" s="7">
        <v>69768.929999999993</v>
      </c>
      <c r="K613" s="6">
        <v>1517495.86</v>
      </c>
      <c r="L613" s="7">
        <v>-69728.87</v>
      </c>
      <c r="M613" s="6">
        <v>-1516624.54</v>
      </c>
    </row>
    <row r="614" spans="1:13" x14ac:dyDescent="0.35">
      <c r="A614" s="8" t="s">
        <v>64</v>
      </c>
      <c r="B614" s="8" t="s">
        <v>93</v>
      </c>
      <c r="C614" s="8" t="s">
        <v>702</v>
      </c>
      <c r="D614" s="8" t="s">
        <v>973</v>
      </c>
      <c r="E614" s="7">
        <v>16.387498999999998</v>
      </c>
      <c r="F614" s="7">
        <v>34673165.130000003</v>
      </c>
      <c r="G614" s="6">
        <v>568206493.46000004</v>
      </c>
      <c r="H614" s="7">
        <v>500.2</v>
      </c>
      <c r="I614" s="6">
        <v>8197.0300000000007</v>
      </c>
      <c r="J614" s="7">
        <v>746802.5</v>
      </c>
      <c r="K614" s="6">
        <v>12238225.970000001</v>
      </c>
      <c r="L614" s="7">
        <v>-746302.3</v>
      </c>
      <c r="M614" s="6">
        <v>-12230028.939999999</v>
      </c>
    </row>
    <row r="615" spans="1:13" x14ac:dyDescent="0.35">
      <c r="A615" s="8" t="s">
        <v>64</v>
      </c>
      <c r="B615" s="8" t="s">
        <v>93</v>
      </c>
      <c r="C615" s="8" t="s">
        <v>703</v>
      </c>
      <c r="D615" s="8" t="s">
        <v>973</v>
      </c>
      <c r="E615" s="7">
        <v>0</v>
      </c>
      <c r="F615" s="7">
        <v>0</v>
      </c>
      <c r="G615" s="6">
        <v>0</v>
      </c>
      <c r="H615" s="7">
        <v>0</v>
      </c>
      <c r="I615" s="6">
        <v>0</v>
      </c>
      <c r="J615" s="7">
        <v>0</v>
      </c>
      <c r="K615" s="6">
        <v>0</v>
      </c>
      <c r="L615" s="7">
        <v>0</v>
      </c>
      <c r="M615" s="6">
        <v>0</v>
      </c>
    </row>
    <row r="616" spans="1:13" x14ac:dyDescent="0.35">
      <c r="A616" s="8" t="s">
        <v>64</v>
      </c>
      <c r="B616" s="8" t="s">
        <v>93</v>
      </c>
      <c r="C616" s="8" t="s">
        <v>704</v>
      </c>
      <c r="D616" s="8" t="s">
        <v>973</v>
      </c>
      <c r="E616" s="7">
        <v>16.387498999999998</v>
      </c>
      <c r="F616" s="7">
        <v>13340318.93</v>
      </c>
      <c r="G616" s="6">
        <v>218614476.46000001</v>
      </c>
      <c r="H616" s="7">
        <v>258548.62</v>
      </c>
      <c r="I616" s="6">
        <v>4236965.51</v>
      </c>
      <c r="J616" s="7">
        <v>170773.78</v>
      </c>
      <c r="K616" s="6">
        <v>2798555.32</v>
      </c>
      <c r="L616" s="7">
        <v>87774.84</v>
      </c>
      <c r="M616" s="6">
        <v>1438410.19</v>
      </c>
    </row>
    <row r="617" spans="1:13" x14ac:dyDescent="0.35">
      <c r="A617" s="8" t="s">
        <v>64</v>
      </c>
      <c r="B617" s="8" t="s">
        <v>93</v>
      </c>
      <c r="C617" s="8" t="s">
        <v>705</v>
      </c>
      <c r="D617" s="8" t="s">
        <v>976</v>
      </c>
      <c r="E617" s="7">
        <v>21.750309000000001</v>
      </c>
      <c r="F617" s="7">
        <v>3250508.29</v>
      </c>
      <c r="G617" s="6">
        <v>70699562.959999993</v>
      </c>
      <c r="H617" s="7">
        <v>0</v>
      </c>
      <c r="I617" s="6">
        <v>0</v>
      </c>
      <c r="J617" s="7">
        <v>78582.070000000007</v>
      </c>
      <c r="K617" s="6">
        <v>1709184.38</v>
      </c>
      <c r="L617" s="7">
        <v>-78582.070000000007</v>
      </c>
      <c r="M617" s="6">
        <v>-1709184.38</v>
      </c>
    </row>
    <row r="618" spans="1:13" x14ac:dyDescent="0.35">
      <c r="A618" s="8" t="s">
        <v>64</v>
      </c>
      <c r="B618" s="8" t="s">
        <v>94</v>
      </c>
      <c r="C618" s="8" t="s">
        <v>706</v>
      </c>
      <c r="D618" s="8" t="s">
        <v>976</v>
      </c>
      <c r="E618" s="7">
        <v>21.750309999999999</v>
      </c>
      <c r="F618" s="7">
        <v>3778654.9</v>
      </c>
      <c r="G618" s="6">
        <v>82186915.480000004</v>
      </c>
      <c r="H618" s="7">
        <v>0</v>
      </c>
      <c r="I618" s="6">
        <v>0</v>
      </c>
      <c r="J618" s="7">
        <v>0</v>
      </c>
      <c r="K618" s="6">
        <v>0</v>
      </c>
      <c r="L618" s="7">
        <v>0</v>
      </c>
      <c r="M618" s="6">
        <v>0</v>
      </c>
    </row>
    <row r="619" spans="1:13" x14ac:dyDescent="0.35">
      <c r="A619" s="8" t="s">
        <v>64</v>
      </c>
      <c r="B619" s="8" t="s">
        <v>93</v>
      </c>
      <c r="C619" s="8" t="s">
        <v>707</v>
      </c>
      <c r="D619" s="8" t="s">
        <v>976</v>
      </c>
      <c r="E619" s="7">
        <v>21.750309000000001</v>
      </c>
      <c r="F619" s="7">
        <v>2130760.69</v>
      </c>
      <c r="G619" s="6">
        <v>46344705.530000001</v>
      </c>
      <c r="H619" s="7">
        <v>0</v>
      </c>
      <c r="I619" s="6">
        <v>0</v>
      </c>
      <c r="J619" s="7">
        <v>5052.0200000000004</v>
      </c>
      <c r="K619" s="6">
        <v>109883</v>
      </c>
      <c r="L619" s="7">
        <v>-5052.0200000000004</v>
      </c>
      <c r="M619" s="6">
        <v>-109883</v>
      </c>
    </row>
    <row r="620" spans="1:13" x14ac:dyDescent="0.35">
      <c r="A620" s="8" t="s">
        <v>64</v>
      </c>
      <c r="B620" s="8" t="s">
        <v>93</v>
      </c>
      <c r="C620" s="8" t="s">
        <v>708</v>
      </c>
      <c r="D620" s="8" t="s">
        <v>973</v>
      </c>
      <c r="E620" s="7">
        <v>16.387498999999998</v>
      </c>
      <c r="F620" s="7">
        <v>54149601.689999998</v>
      </c>
      <c r="G620" s="6">
        <v>887376597.69000006</v>
      </c>
      <c r="H620" s="7">
        <v>0</v>
      </c>
      <c r="I620" s="6">
        <v>0</v>
      </c>
      <c r="J620" s="7">
        <v>931140.45</v>
      </c>
      <c r="K620" s="6">
        <v>15259064.119999999</v>
      </c>
      <c r="L620" s="7">
        <v>-931140.45</v>
      </c>
      <c r="M620" s="6">
        <v>-15259064.119999999</v>
      </c>
    </row>
    <row r="621" spans="1:13" x14ac:dyDescent="0.35">
      <c r="A621" s="8" t="s">
        <v>64</v>
      </c>
      <c r="B621" s="8" t="s">
        <v>93</v>
      </c>
      <c r="C621" s="8" t="s">
        <v>709</v>
      </c>
      <c r="D621" s="8" t="s">
        <v>973</v>
      </c>
      <c r="E621" s="7">
        <v>0</v>
      </c>
      <c r="F621" s="7">
        <v>0</v>
      </c>
      <c r="G621" s="6">
        <v>0</v>
      </c>
      <c r="H621" s="7">
        <v>0</v>
      </c>
      <c r="I621" s="6">
        <v>0</v>
      </c>
      <c r="J621" s="7">
        <v>0</v>
      </c>
      <c r="K621" s="6">
        <v>0</v>
      </c>
      <c r="L621" s="7">
        <v>0</v>
      </c>
      <c r="M621" s="6">
        <v>0</v>
      </c>
    </row>
    <row r="622" spans="1:13" x14ac:dyDescent="0.35">
      <c r="A622" s="8" t="s">
        <v>64</v>
      </c>
      <c r="B622" s="8" t="s">
        <v>93</v>
      </c>
      <c r="C622" s="8" t="s">
        <v>710</v>
      </c>
      <c r="D622" s="8" t="s">
        <v>973</v>
      </c>
      <c r="E622" s="7">
        <v>16.387499999999999</v>
      </c>
      <c r="F622" s="7">
        <v>28465597.219999999</v>
      </c>
      <c r="G622" s="6">
        <v>466479974.44999999</v>
      </c>
      <c r="H622" s="7">
        <v>48105.01</v>
      </c>
      <c r="I622" s="6">
        <v>788320.85</v>
      </c>
      <c r="J622" s="7">
        <v>690100</v>
      </c>
      <c r="K622" s="6">
        <v>11309013.75</v>
      </c>
      <c r="L622" s="7">
        <v>-641994.99</v>
      </c>
      <c r="M622" s="6">
        <v>-10520692.9</v>
      </c>
    </row>
    <row r="623" spans="1:13" x14ac:dyDescent="0.35">
      <c r="A623" s="8" t="s">
        <v>64</v>
      </c>
      <c r="B623" s="8" t="s">
        <v>93</v>
      </c>
      <c r="C623" s="8" t="s">
        <v>711</v>
      </c>
      <c r="D623" s="8" t="s">
        <v>976</v>
      </c>
      <c r="E623" s="7">
        <v>21.750309000000001</v>
      </c>
      <c r="F623" s="7">
        <v>378012.07</v>
      </c>
      <c r="G623" s="6">
        <v>8221879.6399999997</v>
      </c>
      <c r="H623" s="7">
        <v>0</v>
      </c>
      <c r="I623" s="6">
        <v>0</v>
      </c>
      <c r="J623" s="7">
        <v>15556.02</v>
      </c>
      <c r="K623" s="6">
        <v>338348.26</v>
      </c>
      <c r="L623" s="7">
        <v>-15556.02</v>
      </c>
      <c r="M623" s="6">
        <v>-338348.26</v>
      </c>
    </row>
    <row r="624" spans="1:13" x14ac:dyDescent="0.35">
      <c r="A624" s="8" t="s">
        <v>64</v>
      </c>
      <c r="B624" s="8" t="s">
        <v>93</v>
      </c>
      <c r="C624" s="8" t="s">
        <v>712</v>
      </c>
      <c r="D624" s="8" t="s">
        <v>976</v>
      </c>
      <c r="E624" s="7">
        <v>0</v>
      </c>
      <c r="F624" s="7">
        <v>0</v>
      </c>
      <c r="G624" s="6">
        <v>0</v>
      </c>
      <c r="H624" s="7">
        <v>0</v>
      </c>
      <c r="I624" s="6">
        <v>0</v>
      </c>
      <c r="J624" s="7">
        <v>0</v>
      </c>
      <c r="K624" s="6">
        <v>0</v>
      </c>
      <c r="L624" s="7">
        <v>0</v>
      </c>
      <c r="M624" s="6">
        <v>0</v>
      </c>
    </row>
    <row r="625" spans="1:13" x14ac:dyDescent="0.35">
      <c r="A625" s="8" t="s">
        <v>64</v>
      </c>
      <c r="B625" s="8" t="s">
        <v>93</v>
      </c>
      <c r="C625" s="8" t="s">
        <v>713</v>
      </c>
      <c r="D625" s="8" t="s">
        <v>976</v>
      </c>
      <c r="E625" s="7">
        <v>0</v>
      </c>
      <c r="F625" s="7">
        <v>0</v>
      </c>
      <c r="G625" s="6">
        <v>0</v>
      </c>
      <c r="H625" s="7">
        <v>0</v>
      </c>
      <c r="I625" s="6">
        <v>0</v>
      </c>
      <c r="J625" s="7">
        <v>0</v>
      </c>
      <c r="K625" s="6">
        <v>0</v>
      </c>
      <c r="L625" s="7">
        <v>0</v>
      </c>
      <c r="M625" s="6">
        <v>0</v>
      </c>
    </row>
    <row r="626" spans="1:13" x14ac:dyDescent="0.35">
      <c r="A626" s="8" t="s">
        <v>64</v>
      </c>
      <c r="B626" s="8" t="s">
        <v>93</v>
      </c>
      <c r="C626" s="8" t="s">
        <v>714</v>
      </c>
      <c r="D626" s="8" t="s">
        <v>976</v>
      </c>
      <c r="E626" s="7">
        <v>0</v>
      </c>
      <c r="F626" s="7">
        <v>0</v>
      </c>
      <c r="G626" s="6">
        <v>0</v>
      </c>
      <c r="H626" s="7">
        <v>0</v>
      </c>
      <c r="I626" s="6">
        <v>0</v>
      </c>
      <c r="J626" s="7">
        <v>0</v>
      </c>
      <c r="K626" s="6">
        <v>0</v>
      </c>
      <c r="L626" s="7">
        <v>0</v>
      </c>
      <c r="M626" s="6">
        <v>0</v>
      </c>
    </row>
    <row r="627" spans="1:13" x14ac:dyDescent="0.35">
      <c r="A627" s="8" t="s">
        <v>64</v>
      </c>
      <c r="B627" s="8" t="s">
        <v>93</v>
      </c>
      <c r="C627" s="8" t="s">
        <v>715</v>
      </c>
      <c r="D627" s="8" t="s">
        <v>976</v>
      </c>
      <c r="E627" s="7">
        <v>21.750309999999999</v>
      </c>
      <c r="F627" s="7">
        <v>1080190.58</v>
      </c>
      <c r="G627" s="6">
        <v>23494480.059999999</v>
      </c>
      <c r="H627" s="7">
        <v>5.18</v>
      </c>
      <c r="I627" s="6">
        <v>112.67</v>
      </c>
      <c r="J627" s="7">
        <v>3896.76</v>
      </c>
      <c r="K627" s="6">
        <v>84755.74</v>
      </c>
      <c r="L627" s="7">
        <v>-3891.58</v>
      </c>
      <c r="M627" s="6">
        <v>-84643.07</v>
      </c>
    </row>
    <row r="628" spans="1:13" x14ac:dyDescent="0.35">
      <c r="A628" s="8" t="s">
        <v>64</v>
      </c>
      <c r="B628" s="8" t="s">
        <v>95</v>
      </c>
      <c r="C628" s="8" t="s">
        <v>716</v>
      </c>
      <c r="D628" s="8" t="s">
        <v>976</v>
      </c>
      <c r="E628" s="7">
        <v>21.750309999999999</v>
      </c>
      <c r="F628" s="7">
        <v>78281.14</v>
      </c>
      <c r="G628" s="6">
        <v>1702639.07</v>
      </c>
      <c r="H628" s="7">
        <v>0</v>
      </c>
      <c r="I628" s="6">
        <v>0</v>
      </c>
      <c r="J628" s="7">
        <v>0</v>
      </c>
      <c r="K628" s="6">
        <v>0</v>
      </c>
      <c r="L628" s="7">
        <v>0</v>
      </c>
      <c r="M628" s="6">
        <v>0</v>
      </c>
    </row>
    <row r="629" spans="1:13" x14ac:dyDescent="0.35">
      <c r="A629" s="8" t="s">
        <v>64</v>
      </c>
      <c r="B629" s="8" t="s">
        <v>93</v>
      </c>
      <c r="C629" s="8" t="s">
        <v>717</v>
      </c>
      <c r="D629" s="8" t="s">
        <v>973</v>
      </c>
      <c r="E629" s="7">
        <v>16.387498999999998</v>
      </c>
      <c r="F629" s="7">
        <v>768958.45</v>
      </c>
      <c r="G629" s="6">
        <v>12601306.52</v>
      </c>
      <c r="H629" s="7">
        <v>0</v>
      </c>
      <c r="I629" s="6">
        <v>0</v>
      </c>
      <c r="J629" s="7">
        <v>87533.19</v>
      </c>
      <c r="K629" s="6">
        <v>1434450.15</v>
      </c>
      <c r="L629" s="7">
        <v>-87533.19</v>
      </c>
      <c r="M629" s="6">
        <v>-1434450.15</v>
      </c>
    </row>
    <row r="630" spans="1:13" x14ac:dyDescent="0.35">
      <c r="A630" s="8" t="s">
        <v>64</v>
      </c>
      <c r="B630" s="8" t="s">
        <v>93</v>
      </c>
      <c r="C630" s="8" t="s">
        <v>718</v>
      </c>
      <c r="D630" s="8" t="s">
        <v>973</v>
      </c>
      <c r="E630" s="7">
        <v>0</v>
      </c>
      <c r="F630" s="7">
        <v>0</v>
      </c>
      <c r="G630" s="6">
        <v>0</v>
      </c>
      <c r="H630" s="7">
        <v>0</v>
      </c>
      <c r="I630" s="6">
        <v>0</v>
      </c>
      <c r="J630" s="7">
        <v>0</v>
      </c>
      <c r="K630" s="6">
        <v>0</v>
      </c>
      <c r="L630" s="7">
        <v>0</v>
      </c>
      <c r="M630" s="6">
        <v>0</v>
      </c>
    </row>
    <row r="631" spans="1:13" x14ac:dyDescent="0.35">
      <c r="A631" s="8" t="s">
        <v>64</v>
      </c>
      <c r="B631" s="8" t="s">
        <v>93</v>
      </c>
      <c r="C631" s="8" t="s">
        <v>719</v>
      </c>
      <c r="D631" s="8" t="s">
        <v>973</v>
      </c>
      <c r="E631" s="7">
        <v>0</v>
      </c>
      <c r="F631" s="7">
        <v>0</v>
      </c>
      <c r="G631" s="6">
        <v>0</v>
      </c>
      <c r="H631" s="7">
        <v>0</v>
      </c>
      <c r="I631" s="6">
        <v>0</v>
      </c>
      <c r="J631" s="7">
        <v>0</v>
      </c>
      <c r="K631" s="6">
        <v>0</v>
      </c>
      <c r="L631" s="7">
        <v>0</v>
      </c>
      <c r="M631" s="6">
        <v>0</v>
      </c>
    </row>
    <row r="632" spans="1:13" x14ac:dyDescent="0.35">
      <c r="A632" s="8" t="s">
        <v>64</v>
      </c>
      <c r="B632" s="8" t="s">
        <v>93</v>
      </c>
      <c r="C632" s="8" t="s">
        <v>720</v>
      </c>
      <c r="D632" s="8" t="s">
        <v>973</v>
      </c>
      <c r="E632" s="7">
        <v>16.387498999999998</v>
      </c>
      <c r="F632" s="7">
        <v>3811984.38</v>
      </c>
      <c r="G632" s="6">
        <v>62468894.020000003</v>
      </c>
      <c r="H632" s="7">
        <v>89897.63</v>
      </c>
      <c r="I632" s="6">
        <v>1473197.41</v>
      </c>
      <c r="J632" s="7">
        <v>285160.65000000002</v>
      </c>
      <c r="K632" s="6">
        <v>4673070.1500000004</v>
      </c>
      <c r="L632" s="7">
        <v>-195263.02</v>
      </c>
      <c r="M632" s="6">
        <v>-3199872.74</v>
      </c>
    </row>
    <row r="633" spans="1:13" x14ac:dyDescent="0.35">
      <c r="A633" s="8" t="s">
        <v>65</v>
      </c>
      <c r="B633" s="8" t="s">
        <v>93</v>
      </c>
      <c r="C633" s="8" t="s">
        <v>721</v>
      </c>
      <c r="D633" s="8" t="s">
        <v>973</v>
      </c>
      <c r="E633" s="7">
        <v>16.389999</v>
      </c>
      <c r="F633" s="7">
        <v>25085543.75</v>
      </c>
      <c r="G633" s="6">
        <v>411152062.01999998</v>
      </c>
      <c r="H633" s="7">
        <v>78215.320000000007</v>
      </c>
      <c r="I633" s="6">
        <v>1285811.43</v>
      </c>
      <c r="J633" s="7">
        <v>226115.92</v>
      </c>
      <c r="K633" s="6">
        <v>3740614.12</v>
      </c>
      <c r="L633" s="7">
        <v>-147900.6</v>
      </c>
      <c r="M633" s="6">
        <v>-2454802.69</v>
      </c>
    </row>
    <row r="634" spans="1:13" x14ac:dyDescent="0.35">
      <c r="A634" s="8" t="s">
        <v>65</v>
      </c>
      <c r="B634" s="8" t="s">
        <v>93</v>
      </c>
      <c r="C634" s="8" t="s">
        <v>722</v>
      </c>
      <c r="D634" s="8" t="s">
        <v>973</v>
      </c>
      <c r="E634" s="7">
        <v>16.39</v>
      </c>
      <c r="F634" s="7">
        <v>2740834.89</v>
      </c>
      <c r="G634" s="6">
        <v>44922283.890000001</v>
      </c>
      <c r="H634" s="7">
        <v>5391.63</v>
      </c>
      <c r="I634" s="6">
        <v>88635.37</v>
      </c>
      <c r="J634" s="7">
        <v>274313.5</v>
      </c>
      <c r="K634" s="6">
        <v>4491278.51</v>
      </c>
      <c r="L634" s="7">
        <v>-268921.87</v>
      </c>
      <c r="M634" s="6">
        <v>-4402643.13</v>
      </c>
    </row>
    <row r="635" spans="1:13" x14ac:dyDescent="0.35">
      <c r="A635" s="8" t="s">
        <v>65</v>
      </c>
      <c r="B635" s="8" t="s">
        <v>93</v>
      </c>
      <c r="C635" s="8" t="s">
        <v>723</v>
      </c>
      <c r="D635" s="8" t="s">
        <v>973</v>
      </c>
      <c r="E635" s="7">
        <v>16.389999</v>
      </c>
      <c r="F635" s="7">
        <v>959072091.05999994</v>
      </c>
      <c r="G635" s="6">
        <v>15719191571.809999</v>
      </c>
      <c r="H635" s="7">
        <v>4267556.2699999996</v>
      </c>
      <c r="I635" s="6">
        <v>70582533.400000006</v>
      </c>
      <c r="J635" s="7">
        <v>15053711.5</v>
      </c>
      <c r="K635" s="6">
        <v>250430968.19999999</v>
      </c>
      <c r="L635" s="7">
        <v>-10786155.23</v>
      </c>
      <c r="M635" s="6">
        <v>-179848434.81</v>
      </c>
    </row>
    <row r="636" spans="1:13" x14ac:dyDescent="0.35">
      <c r="A636" s="8" t="s">
        <v>65</v>
      </c>
      <c r="B636" s="8" t="s">
        <v>93</v>
      </c>
      <c r="C636" s="8" t="s">
        <v>724</v>
      </c>
      <c r="D636" s="8" t="s">
        <v>973</v>
      </c>
      <c r="E636" s="7">
        <v>16.39</v>
      </c>
      <c r="F636" s="7">
        <v>3926427698.2399998</v>
      </c>
      <c r="G636" s="6">
        <v>64354149974.330002</v>
      </c>
      <c r="H636" s="7">
        <v>144593066.02000001</v>
      </c>
      <c r="I636" s="6">
        <v>2402534397.3499999</v>
      </c>
      <c r="J636" s="7">
        <v>58317311.799999997</v>
      </c>
      <c r="K636" s="6">
        <v>955373604.25</v>
      </c>
      <c r="L636" s="7">
        <v>86275754.219999999</v>
      </c>
      <c r="M636" s="6">
        <v>1447160793.0899999</v>
      </c>
    </row>
    <row r="637" spans="1:13" x14ac:dyDescent="0.35">
      <c r="A637" s="8" t="s">
        <v>65</v>
      </c>
      <c r="B637" s="8" t="s">
        <v>93</v>
      </c>
      <c r="C637" s="8" t="s">
        <v>725</v>
      </c>
      <c r="D637" s="8" t="s">
        <v>973</v>
      </c>
      <c r="E637" s="7">
        <v>16.389999</v>
      </c>
      <c r="F637" s="7">
        <v>7436405.7599999998</v>
      </c>
      <c r="G637" s="6">
        <v>121882690.34</v>
      </c>
      <c r="H637" s="7">
        <v>704568.99</v>
      </c>
      <c r="I637" s="6">
        <v>11656900.550000001</v>
      </c>
      <c r="J637" s="7">
        <v>2078674.29</v>
      </c>
      <c r="K637" s="6">
        <v>34499220.210000001</v>
      </c>
      <c r="L637" s="7">
        <v>-1374105.3</v>
      </c>
      <c r="M637" s="6">
        <v>-22842319.66</v>
      </c>
    </row>
    <row r="638" spans="1:13" x14ac:dyDescent="0.35">
      <c r="A638" s="8" t="s">
        <v>65</v>
      </c>
      <c r="B638" s="8" t="s">
        <v>93</v>
      </c>
      <c r="C638" s="8" t="s">
        <v>726</v>
      </c>
      <c r="D638" s="8" t="s">
        <v>973</v>
      </c>
      <c r="E638" s="7">
        <v>16.39</v>
      </c>
      <c r="F638" s="7">
        <v>239224237.13</v>
      </c>
      <c r="G638" s="6">
        <v>3920885246.6599998</v>
      </c>
      <c r="H638" s="7">
        <v>6240208.46</v>
      </c>
      <c r="I638" s="6">
        <v>102216252.78</v>
      </c>
      <c r="J638" s="7">
        <v>16488347.24</v>
      </c>
      <c r="K638" s="6">
        <v>271029669.45999998</v>
      </c>
      <c r="L638" s="7">
        <v>-10248138.789999999</v>
      </c>
      <c r="M638" s="6">
        <v>-168813416.68000001</v>
      </c>
    </row>
    <row r="639" spans="1:13" x14ac:dyDescent="0.35">
      <c r="A639" s="8" t="s">
        <v>65</v>
      </c>
      <c r="B639" s="8" t="s">
        <v>93</v>
      </c>
      <c r="C639" s="8" t="s">
        <v>727</v>
      </c>
      <c r="D639" s="8" t="s">
        <v>973</v>
      </c>
      <c r="E639" s="7">
        <v>16.389999</v>
      </c>
      <c r="F639" s="7">
        <v>222523156.61000001</v>
      </c>
      <c r="G639" s="6">
        <v>3647154536.77</v>
      </c>
      <c r="H639" s="7">
        <v>1008383.48</v>
      </c>
      <c r="I639" s="6">
        <v>16416527.82</v>
      </c>
      <c r="J639" s="7">
        <v>1873420.12</v>
      </c>
      <c r="K639" s="6">
        <v>30856703.09</v>
      </c>
      <c r="L639" s="7">
        <v>-865036.64</v>
      </c>
      <c r="M639" s="6">
        <v>-14440175.27</v>
      </c>
    </row>
    <row r="640" spans="1:13" x14ac:dyDescent="0.35">
      <c r="A640" s="8" t="s">
        <v>65</v>
      </c>
      <c r="B640" s="8" t="s">
        <v>93</v>
      </c>
      <c r="C640" s="8" t="s">
        <v>728</v>
      </c>
      <c r="D640" s="8" t="s">
        <v>973</v>
      </c>
      <c r="E640" s="7">
        <v>16.389999</v>
      </c>
      <c r="F640" s="7">
        <v>543559775.96000004</v>
      </c>
      <c r="G640" s="6">
        <v>8908944727.9200001</v>
      </c>
      <c r="H640" s="7">
        <v>1576049.32</v>
      </c>
      <c r="I640" s="6">
        <v>25873173.809999999</v>
      </c>
      <c r="J640" s="7">
        <v>16115008.09</v>
      </c>
      <c r="K640" s="6">
        <v>264462963.46000001</v>
      </c>
      <c r="L640" s="7">
        <v>-14538958.77</v>
      </c>
      <c r="M640" s="6">
        <v>-238589789.65000001</v>
      </c>
    </row>
    <row r="641" spans="1:13" x14ac:dyDescent="0.35">
      <c r="A641" s="8" t="s">
        <v>65</v>
      </c>
      <c r="B641" s="8" t="s">
        <v>94</v>
      </c>
      <c r="C641" s="8" t="s">
        <v>729</v>
      </c>
      <c r="D641" s="8" t="s">
        <v>973</v>
      </c>
      <c r="E641" s="7">
        <v>16.390001999999999</v>
      </c>
      <c r="F641" s="7">
        <v>36859.14</v>
      </c>
      <c r="G641" s="6">
        <v>604121.38</v>
      </c>
      <c r="H641" s="7">
        <v>1</v>
      </c>
      <c r="I641" s="6">
        <v>1</v>
      </c>
      <c r="J641" s="7">
        <v>4210.5600000000004</v>
      </c>
      <c r="K641" s="6">
        <v>68190.44</v>
      </c>
      <c r="L641" s="7">
        <v>-4209.5600000000004</v>
      </c>
      <c r="M641" s="6">
        <v>-68189.440000000002</v>
      </c>
    </row>
    <row r="642" spans="1:13" x14ac:dyDescent="0.35">
      <c r="A642" s="8" t="s">
        <v>65</v>
      </c>
      <c r="B642" s="8" t="s">
        <v>93</v>
      </c>
      <c r="C642" s="8" t="s">
        <v>730</v>
      </c>
      <c r="D642" s="8" t="s">
        <v>973</v>
      </c>
      <c r="E642" s="7">
        <v>16.39</v>
      </c>
      <c r="F642" s="7">
        <v>54534985.119999997</v>
      </c>
      <c r="G642" s="6">
        <v>893828406.13999999</v>
      </c>
      <c r="H642" s="7">
        <v>385341.51</v>
      </c>
      <c r="I642" s="6">
        <v>6346496.9699999997</v>
      </c>
      <c r="J642" s="7">
        <v>383555.98</v>
      </c>
      <c r="K642" s="6">
        <v>6294665.7999999998</v>
      </c>
      <c r="L642" s="7">
        <v>1785.53</v>
      </c>
      <c r="M642" s="6">
        <v>51831.17</v>
      </c>
    </row>
    <row r="643" spans="1:13" x14ac:dyDescent="0.35">
      <c r="A643" s="8" t="s">
        <v>65</v>
      </c>
      <c r="B643" s="8" t="s">
        <v>93</v>
      </c>
      <c r="C643" s="8" t="s">
        <v>731</v>
      </c>
      <c r="D643" s="8" t="s">
        <v>973</v>
      </c>
      <c r="E643" s="7">
        <v>16.389999</v>
      </c>
      <c r="F643" s="7">
        <v>87810294.319999993</v>
      </c>
      <c r="G643" s="6">
        <v>1439210723.8099999</v>
      </c>
      <c r="H643" s="7">
        <v>3103461.01</v>
      </c>
      <c r="I643" s="6">
        <v>50958674.530000001</v>
      </c>
      <c r="J643" s="7">
        <v>10268664.16</v>
      </c>
      <c r="K643" s="6">
        <v>171365938.05000001</v>
      </c>
      <c r="L643" s="7">
        <v>-7165203.1500000004</v>
      </c>
      <c r="M643" s="6">
        <v>-120407263.52</v>
      </c>
    </row>
    <row r="644" spans="1:13" x14ac:dyDescent="0.35">
      <c r="A644" s="8" t="s">
        <v>65</v>
      </c>
      <c r="B644" s="8" t="s">
        <v>93</v>
      </c>
      <c r="C644" s="8" t="s">
        <v>732</v>
      </c>
      <c r="D644" s="8" t="s">
        <v>973</v>
      </c>
      <c r="E644" s="7">
        <v>16.389999</v>
      </c>
      <c r="F644" s="7">
        <v>17229019.829999998</v>
      </c>
      <c r="G644" s="6">
        <v>282383634.94999999</v>
      </c>
      <c r="H644" s="7">
        <v>415960.58</v>
      </c>
      <c r="I644" s="6">
        <v>6821817.1299999999</v>
      </c>
      <c r="J644" s="7">
        <v>1396468.45</v>
      </c>
      <c r="K644" s="6">
        <v>23123188.289999999</v>
      </c>
      <c r="L644" s="7">
        <v>-980507.88</v>
      </c>
      <c r="M644" s="6">
        <v>-16301371.16</v>
      </c>
    </row>
    <row r="645" spans="1:13" x14ac:dyDescent="0.35">
      <c r="A645" s="8" t="s">
        <v>65</v>
      </c>
      <c r="B645" s="8" t="s">
        <v>93</v>
      </c>
      <c r="C645" s="8" t="s">
        <v>733</v>
      </c>
      <c r="D645" s="8" t="s">
        <v>973</v>
      </c>
      <c r="E645" s="7">
        <v>16.389999</v>
      </c>
      <c r="F645" s="7">
        <v>233071324.08000001</v>
      </c>
      <c r="G645" s="6">
        <v>3820039001.6300001</v>
      </c>
      <c r="H645" s="7">
        <v>8414775.5600000005</v>
      </c>
      <c r="I645" s="6">
        <v>138547739.13999999</v>
      </c>
      <c r="J645" s="7">
        <v>6245872.4000000004</v>
      </c>
      <c r="K645" s="6">
        <v>102364511.53</v>
      </c>
      <c r="L645" s="7">
        <v>2168903.16</v>
      </c>
      <c r="M645" s="6">
        <v>36183227.609999999</v>
      </c>
    </row>
    <row r="646" spans="1:13" x14ac:dyDescent="0.35">
      <c r="A646" s="8" t="s">
        <v>66</v>
      </c>
      <c r="B646" s="8" t="s">
        <v>95</v>
      </c>
      <c r="C646" s="8" t="s">
        <v>734</v>
      </c>
      <c r="D646" s="8" t="s">
        <v>973</v>
      </c>
      <c r="E646" s="7">
        <v>16.389999</v>
      </c>
      <c r="F646" s="7">
        <v>26528713.52</v>
      </c>
      <c r="G646" s="6">
        <v>434805614.58999997</v>
      </c>
      <c r="H646" s="7">
        <v>24489726.449999999</v>
      </c>
      <c r="I646" s="6">
        <v>403061602.87</v>
      </c>
      <c r="J646" s="7">
        <v>1</v>
      </c>
      <c r="K646" s="6">
        <v>1</v>
      </c>
      <c r="L646" s="7">
        <v>24489725.449999999</v>
      </c>
      <c r="M646" s="6">
        <v>403061601.87</v>
      </c>
    </row>
    <row r="647" spans="1:13" x14ac:dyDescent="0.35">
      <c r="A647" s="8" t="s">
        <v>66</v>
      </c>
      <c r="B647" s="8" t="s">
        <v>94</v>
      </c>
      <c r="C647" s="8" t="s">
        <v>735</v>
      </c>
      <c r="D647" s="8" t="s">
        <v>973</v>
      </c>
      <c r="E647" s="7">
        <v>16.389999</v>
      </c>
      <c r="F647" s="7">
        <v>531284838.00999999</v>
      </c>
      <c r="G647" s="6">
        <v>8707758494.8999996</v>
      </c>
      <c r="H647" s="7">
        <v>61360.34</v>
      </c>
      <c r="I647" s="6">
        <v>1008727.17</v>
      </c>
      <c r="J647" s="7">
        <v>148833.68</v>
      </c>
      <c r="K647" s="6">
        <v>2410376.34</v>
      </c>
      <c r="L647" s="7">
        <v>-87473.34</v>
      </c>
      <c r="M647" s="6">
        <v>-1401649.16</v>
      </c>
    </row>
    <row r="648" spans="1:13" x14ac:dyDescent="0.35">
      <c r="A648" s="8" t="s">
        <v>66</v>
      </c>
      <c r="B648" s="8" t="s">
        <v>93</v>
      </c>
      <c r="C648" s="8" t="s">
        <v>736</v>
      </c>
      <c r="D648" s="8" t="s">
        <v>973</v>
      </c>
      <c r="E648" s="7">
        <v>16.389999</v>
      </c>
      <c r="F648" s="7">
        <v>161571712.47999999</v>
      </c>
      <c r="G648" s="6">
        <v>2648160367.5100002</v>
      </c>
      <c r="H648" s="7">
        <v>7263886.71</v>
      </c>
      <c r="I648" s="6">
        <v>119229189.14</v>
      </c>
      <c r="J648" s="7">
        <v>1120099.52</v>
      </c>
      <c r="K648" s="6">
        <v>18397023.649999999</v>
      </c>
      <c r="L648" s="7">
        <v>6143787.1900000004</v>
      </c>
      <c r="M648" s="6">
        <v>100832165.48999999</v>
      </c>
    </row>
    <row r="649" spans="1:13" x14ac:dyDescent="0.35">
      <c r="A649" s="8" t="s">
        <v>66</v>
      </c>
      <c r="B649" s="8" t="s">
        <v>93</v>
      </c>
      <c r="C649" s="8" t="s">
        <v>737</v>
      </c>
      <c r="D649" s="8" t="s">
        <v>973</v>
      </c>
      <c r="E649" s="7">
        <v>16.389999</v>
      </c>
      <c r="F649" s="7">
        <v>203273922.13</v>
      </c>
      <c r="G649" s="6">
        <v>3331659583.6999998</v>
      </c>
      <c r="H649" s="7">
        <v>24784392.91</v>
      </c>
      <c r="I649" s="6">
        <v>408589929.62</v>
      </c>
      <c r="J649" s="7">
        <v>10422312.27</v>
      </c>
      <c r="K649" s="6">
        <v>171302929.28999999</v>
      </c>
      <c r="L649" s="7">
        <v>14362080.65</v>
      </c>
      <c r="M649" s="6">
        <v>237287000.34</v>
      </c>
    </row>
    <row r="650" spans="1:13" x14ac:dyDescent="0.35">
      <c r="A650" s="8" t="s">
        <v>67</v>
      </c>
      <c r="B650" s="8" t="s">
        <v>93</v>
      </c>
      <c r="C650" s="8" t="s">
        <v>738</v>
      </c>
      <c r="D650" s="8" t="s">
        <v>973</v>
      </c>
      <c r="E650" s="7">
        <v>16.393999000000001</v>
      </c>
      <c r="F650" s="7">
        <v>224202479.56999999</v>
      </c>
      <c r="G650" s="6">
        <v>3675575450.0700002</v>
      </c>
      <c r="H650" s="7">
        <v>477673.56</v>
      </c>
      <c r="I650" s="6">
        <v>7830980.2800000003</v>
      </c>
      <c r="J650" s="7">
        <v>500042.41</v>
      </c>
      <c r="K650" s="6">
        <v>8197695.3499999996</v>
      </c>
      <c r="L650" s="7">
        <v>-22368.86</v>
      </c>
      <c r="M650" s="6">
        <v>-366715.06</v>
      </c>
    </row>
    <row r="651" spans="1:13" x14ac:dyDescent="0.35">
      <c r="A651" s="8" t="s">
        <v>67</v>
      </c>
      <c r="B651" s="8" t="s">
        <v>93</v>
      </c>
      <c r="C651" s="8" t="s">
        <v>739</v>
      </c>
      <c r="D651" s="8" t="s">
        <v>973</v>
      </c>
      <c r="E651" s="7">
        <v>16.393999999999998</v>
      </c>
      <c r="F651" s="7">
        <v>30010947.579999998</v>
      </c>
      <c r="G651" s="6">
        <v>491999474.63999999</v>
      </c>
      <c r="H651" s="7">
        <v>281266.99</v>
      </c>
      <c r="I651" s="6">
        <v>4611091.09</v>
      </c>
      <c r="J651" s="7">
        <v>766.57</v>
      </c>
      <c r="K651" s="6">
        <v>12567.08</v>
      </c>
      <c r="L651" s="7">
        <v>280500.43</v>
      </c>
      <c r="M651" s="6">
        <v>4598524.01</v>
      </c>
    </row>
    <row r="652" spans="1:13" x14ac:dyDescent="0.35">
      <c r="A652" s="8" t="s">
        <v>67</v>
      </c>
      <c r="B652" s="8" t="s">
        <v>93</v>
      </c>
      <c r="C652" s="8" t="s">
        <v>740</v>
      </c>
      <c r="D652" s="8" t="s">
        <v>973</v>
      </c>
      <c r="E652" s="7">
        <v>16.393999999999998</v>
      </c>
      <c r="F652" s="7">
        <v>25611824.23</v>
      </c>
      <c r="G652" s="6">
        <v>419880246.44</v>
      </c>
      <c r="H652" s="7">
        <v>56853.99</v>
      </c>
      <c r="I652" s="6">
        <v>932064.23</v>
      </c>
      <c r="J652" s="7">
        <v>5100.13</v>
      </c>
      <c r="K652" s="6">
        <v>83611.53</v>
      </c>
      <c r="L652" s="7">
        <v>51753.86</v>
      </c>
      <c r="M652" s="6">
        <v>848452.7</v>
      </c>
    </row>
    <row r="653" spans="1:13" x14ac:dyDescent="0.35">
      <c r="A653" s="8" t="s">
        <v>67</v>
      </c>
      <c r="B653" s="8" t="s">
        <v>93</v>
      </c>
      <c r="C653" s="8" t="s">
        <v>741</v>
      </c>
      <c r="D653" s="8" t="s">
        <v>973</v>
      </c>
      <c r="E653" s="7">
        <v>16.393999999999998</v>
      </c>
      <c r="F653" s="7">
        <v>18826218.57</v>
      </c>
      <c r="G653" s="6">
        <v>308637027.24000001</v>
      </c>
      <c r="H653" s="7">
        <v>139156.07</v>
      </c>
      <c r="I653" s="6">
        <v>2281324.64</v>
      </c>
      <c r="J653" s="7">
        <v>2512.85</v>
      </c>
      <c r="K653" s="6">
        <v>41195.599999999999</v>
      </c>
      <c r="L653" s="7">
        <v>136643.23000000001</v>
      </c>
      <c r="M653" s="6">
        <v>2240129.04</v>
      </c>
    </row>
    <row r="654" spans="1:13" x14ac:dyDescent="0.35">
      <c r="A654" s="8" t="s">
        <v>67</v>
      </c>
      <c r="B654" s="8" t="s">
        <v>93</v>
      </c>
      <c r="C654" s="8" t="s">
        <v>742</v>
      </c>
      <c r="D654" s="8" t="s">
        <v>973</v>
      </c>
      <c r="E654" s="7">
        <v>16.393999999999998</v>
      </c>
      <c r="F654" s="7">
        <v>68010090</v>
      </c>
      <c r="G654" s="6">
        <v>1114957415.52</v>
      </c>
      <c r="H654" s="7">
        <v>444156.52</v>
      </c>
      <c r="I654" s="6">
        <v>7281501.96</v>
      </c>
      <c r="J654" s="7">
        <v>2227944.85</v>
      </c>
      <c r="K654" s="6">
        <v>36524927.93</v>
      </c>
      <c r="L654" s="7">
        <v>-1783788.33</v>
      </c>
      <c r="M654" s="6">
        <v>-29243425.960000001</v>
      </c>
    </row>
    <row r="655" spans="1:13" x14ac:dyDescent="0.35">
      <c r="A655" s="8" t="s">
        <v>67</v>
      </c>
      <c r="B655" s="8" t="s">
        <v>93</v>
      </c>
      <c r="C655" s="8" t="s">
        <v>743</v>
      </c>
      <c r="D655" s="8" t="s">
        <v>973</v>
      </c>
      <c r="E655" s="7">
        <v>16.393999999999998</v>
      </c>
      <c r="F655" s="7">
        <v>9486371.7599999998</v>
      </c>
      <c r="G655" s="6">
        <v>155519578.63999999</v>
      </c>
      <c r="H655" s="7">
        <v>1364891.08</v>
      </c>
      <c r="I655" s="6">
        <v>22376024.379999999</v>
      </c>
      <c r="J655" s="7">
        <v>2401222.9700000002</v>
      </c>
      <c r="K655" s="6">
        <v>39365649.369999997</v>
      </c>
      <c r="L655" s="7">
        <v>-1036331.89</v>
      </c>
      <c r="M655" s="6">
        <v>-16989624.989999998</v>
      </c>
    </row>
    <row r="656" spans="1:13" x14ac:dyDescent="0.35">
      <c r="A656" s="8" t="s">
        <v>67</v>
      </c>
      <c r="B656" s="8" t="s">
        <v>93</v>
      </c>
      <c r="C656" s="8" t="s">
        <v>744</v>
      </c>
      <c r="D656" s="8" t="s">
        <v>973</v>
      </c>
      <c r="E656" s="7">
        <v>16.393999000000001</v>
      </c>
      <c r="F656" s="7">
        <v>2490604.2000000002</v>
      </c>
      <c r="G656" s="6">
        <v>40830965.25</v>
      </c>
      <c r="H656" s="7">
        <v>13.59</v>
      </c>
      <c r="I656" s="6">
        <v>222.83</v>
      </c>
      <c r="J656" s="7">
        <v>136.63</v>
      </c>
      <c r="K656" s="6">
        <v>2239.88</v>
      </c>
      <c r="L656" s="7">
        <v>-123.04</v>
      </c>
      <c r="M656" s="6">
        <v>-2017.05</v>
      </c>
    </row>
    <row r="657" spans="1:13" x14ac:dyDescent="0.35">
      <c r="A657" s="8" t="s">
        <v>68</v>
      </c>
      <c r="B657" s="8" t="s">
        <v>93</v>
      </c>
      <c r="C657" s="8" t="s">
        <v>745</v>
      </c>
      <c r="D657" s="8" t="s">
        <v>973</v>
      </c>
      <c r="E657" s="7">
        <v>16.386800000000001</v>
      </c>
      <c r="F657" s="7">
        <v>7921997440</v>
      </c>
      <c r="G657" s="6">
        <v>129816187657</v>
      </c>
      <c r="H657" s="7">
        <v>150116370</v>
      </c>
      <c r="I657" s="6">
        <v>2459926929</v>
      </c>
      <c r="J657" s="7">
        <v>169151354</v>
      </c>
      <c r="K657" s="6">
        <v>2771849402</v>
      </c>
      <c r="L657" s="7">
        <v>-19034984</v>
      </c>
      <c r="M657" s="6">
        <v>-311922473</v>
      </c>
    </row>
    <row r="658" spans="1:13" x14ac:dyDescent="0.35">
      <c r="A658" s="8" t="s">
        <v>69</v>
      </c>
      <c r="B658" s="8" t="s">
        <v>93</v>
      </c>
      <c r="C658" s="8" t="s">
        <v>746</v>
      </c>
      <c r="D658" s="8" t="s">
        <v>973</v>
      </c>
      <c r="E658" s="7">
        <v>16.386799</v>
      </c>
      <c r="F658" s="7">
        <v>1004008020</v>
      </c>
      <c r="G658" s="6">
        <v>16452478617</v>
      </c>
      <c r="H658" s="7">
        <v>79543062</v>
      </c>
      <c r="I658" s="6">
        <v>1303456248</v>
      </c>
      <c r="J658" s="7">
        <v>50617633</v>
      </c>
      <c r="K658" s="6">
        <v>829461035</v>
      </c>
      <c r="L658" s="7">
        <v>28925429</v>
      </c>
      <c r="M658" s="6">
        <v>473995213</v>
      </c>
    </row>
    <row r="659" spans="1:13" x14ac:dyDescent="0.35">
      <c r="A659" s="8" t="s">
        <v>69</v>
      </c>
      <c r="B659" s="8" t="s">
        <v>93</v>
      </c>
      <c r="C659" s="8" t="s">
        <v>747</v>
      </c>
      <c r="D659" s="8" t="s">
        <v>975</v>
      </c>
      <c r="E659" s="7">
        <v>18.745200000000001</v>
      </c>
      <c r="F659" s="7">
        <v>269450262</v>
      </c>
      <c r="G659" s="6">
        <v>5050899052</v>
      </c>
      <c r="H659" s="7">
        <v>2745928</v>
      </c>
      <c r="I659" s="6">
        <v>51472973</v>
      </c>
      <c r="J659" s="7">
        <v>31318415</v>
      </c>
      <c r="K659" s="6">
        <v>587069953</v>
      </c>
      <c r="L659" s="7">
        <v>-28572487</v>
      </c>
      <c r="M659" s="6">
        <v>-535596980</v>
      </c>
    </row>
    <row r="660" spans="1:13" x14ac:dyDescent="0.35">
      <c r="A660" s="8" t="s">
        <v>70</v>
      </c>
      <c r="B660" s="8" t="s">
        <v>93</v>
      </c>
      <c r="C660" s="8" t="s">
        <v>748</v>
      </c>
      <c r="D660" s="8" t="s">
        <v>973</v>
      </c>
      <c r="E660" s="7">
        <v>16.386800000000001</v>
      </c>
      <c r="F660" s="7">
        <v>5502770884</v>
      </c>
      <c r="G660" s="6">
        <v>90172805927</v>
      </c>
      <c r="H660" s="7">
        <v>58817165</v>
      </c>
      <c r="I660" s="6">
        <v>963825129</v>
      </c>
      <c r="J660" s="7">
        <v>47867688</v>
      </c>
      <c r="K660" s="6">
        <v>784398238</v>
      </c>
      <c r="L660" s="7">
        <v>10949477</v>
      </c>
      <c r="M660" s="6">
        <v>179426891</v>
      </c>
    </row>
    <row r="661" spans="1:13" x14ac:dyDescent="0.35">
      <c r="A661" s="8" t="s">
        <v>70</v>
      </c>
      <c r="B661" s="8" t="s">
        <v>93</v>
      </c>
      <c r="C661" s="8" t="s">
        <v>749</v>
      </c>
      <c r="D661" s="8" t="s">
        <v>975</v>
      </c>
      <c r="E661" s="7">
        <v>18.745199</v>
      </c>
      <c r="F661" s="7">
        <v>15319159</v>
      </c>
      <c r="G661" s="6">
        <v>287160693</v>
      </c>
      <c r="H661" s="7">
        <v>29449</v>
      </c>
      <c r="I661" s="6">
        <v>552032</v>
      </c>
      <c r="J661" s="7">
        <v>176915</v>
      </c>
      <c r="K661" s="6">
        <v>3316299</v>
      </c>
      <c r="L661" s="7">
        <v>-147466</v>
      </c>
      <c r="M661" s="6">
        <v>-2764267</v>
      </c>
    </row>
    <row r="662" spans="1:13" x14ac:dyDescent="0.35">
      <c r="A662" s="8" t="s">
        <v>70</v>
      </c>
      <c r="B662" s="8" t="s">
        <v>93</v>
      </c>
      <c r="C662" s="8" t="s">
        <v>750</v>
      </c>
      <c r="D662" s="8" t="s">
        <v>979</v>
      </c>
      <c r="E662" s="7">
        <v>0.100879</v>
      </c>
      <c r="F662" s="7">
        <v>79609282415</v>
      </c>
      <c r="G662" s="6">
        <v>8030984410</v>
      </c>
      <c r="H662" s="7">
        <v>14743879729</v>
      </c>
      <c r="I662" s="6">
        <v>1487362587</v>
      </c>
      <c r="J662" s="7">
        <v>5223210132</v>
      </c>
      <c r="K662" s="6">
        <v>526917438</v>
      </c>
      <c r="L662" s="7">
        <v>9520669597</v>
      </c>
      <c r="M662" s="6">
        <v>960445149</v>
      </c>
    </row>
    <row r="663" spans="1:13" x14ac:dyDescent="0.35">
      <c r="A663" s="8" t="s">
        <v>70</v>
      </c>
      <c r="B663" s="8" t="s">
        <v>93</v>
      </c>
      <c r="C663" s="8" t="s">
        <v>751</v>
      </c>
      <c r="D663" s="8" t="s">
        <v>973</v>
      </c>
      <c r="E663" s="7">
        <v>16.386799</v>
      </c>
      <c r="F663" s="7">
        <v>325111406</v>
      </c>
      <c r="G663" s="6">
        <v>5327535575</v>
      </c>
      <c r="H663" s="7">
        <v>5988183</v>
      </c>
      <c r="I663" s="6">
        <v>98127144</v>
      </c>
      <c r="J663" s="7">
        <v>4436148</v>
      </c>
      <c r="K663" s="6">
        <v>72694262</v>
      </c>
      <c r="L663" s="7">
        <v>1552035</v>
      </c>
      <c r="M663" s="6">
        <v>25432882</v>
      </c>
    </row>
    <row r="664" spans="1:13" x14ac:dyDescent="0.35">
      <c r="A664" s="8" t="s">
        <v>70</v>
      </c>
      <c r="B664" s="8" t="s">
        <v>93</v>
      </c>
      <c r="C664" s="8" t="s">
        <v>752</v>
      </c>
      <c r="D664" s="8" t="s">
        <v>973</v>
      </c>
      <c r="E664" s="7">
        <v>16.386799</v>
      </c>
      <c r="F664" s="7">
        <v>57075983</v>
      </c>
      <c r="G664" s="6">
        <v>935292717</v>
      </c>
      <c r="H664" s="7">
        <v>11105311</v>
      </c>
      <c r="I664" s="6">
        <v>181980503</v>
      </c>
      <c r="J664" s="7">
        <v>2211796</v>
      </c>
      <c r="K664" s="6">
        <v>36244264</v>
      </c>
      <c r="L664" s="7">
        <v>8893515</v>
      </c>
      <c r="M664" s="6">
        <v>145736239</v>
      </c>
    </row>
    <row r="665" spans="1:13" x14ac:dyDescent="0.35">
      <c r="A665" s="8" t="s">
        <v>70</v>
      </c>
      <c r="B665" s="8" t="s">
        <v>93</v>
      </c>
      <c r="C665" s="8" t="s">
        <v>753</v>
      </c>
      <c r="D665" s="8" t="s">
        <v>975</v>
      </c>
      <c r="E665" s="7">
        <v>18.745199</v>
      </c>
      <c r="F665" s="7">
        <v>44677906</v>
      </c>
      <c r="G665" s="6">
        <v>837496271</v>
      </c>
      <c r="H665" s="7">
        <v>1397638</v>
      </c>
      <c r="I665" s="6">
        <v>26198998</v>
      </c>
      <c r="J665" s="7">
        <v>509477</v>
      </c>
      <c r="K665" s="6">
        <v>9550251</v>
      </c>
      <c r="L665" s="7">
        <v>888161</v>
      </c>
      <c r="M665" s="6">
        <v>16648748</v>
      </c>
    </row>
    <row r="666" spans="1:13" x14ac:dyDescent="0.35">
      <c r="A666" s="8" t="s">
        <v>70</v>
      </c>
      <c r="B666" s="8" t="s">
        <v>93</v>
      </c>
      <c r="C666" s="8" t="s">
        <v>754</v>
      </c>
      <c r="D666" s="8" t="s">
        <v>973</v>
      </c>
      <c r="E666" s="7">
        <v>16.386799</v>
      </c>
      <c r="F666" s="7">
        <v>1084924292</v>
      </c>
      <c r="G666" s="6">
        <v>17778437388</v>
      </c>
      <c r="H666" s="7">
        <v>5364646</v>
      </c>
      <c r="I666" s="6">
        <v>87909389</v>
      </c>
      <c r="J666" s="7">
        <v>1020508</v>
      </c>
      <c r="K666" s="6">
        <v>16722854</v>
      </c>
      <c r="L666" s="7">
        <v>4344138</v>
      </c>
      <c r="M666" s="6">
        <v>71186535</v>
      </c>
    </row>
    <row r="667" spans="1:13" x14ac:dyDescent="0.35">
      <c r="A667" s="8" t="s">
        <v>71</v>
      </c>
      <c r="B667" s="8" t="s">
        <v>93</v>
      </c>
      <c r="C667" s="8" t="s">
        <v>755</v>
      </c>
      <c r="D667" s="8" t="s">
        <v>973</v>
      </c>
      <c r="E667" s="7">
        <v>16.432500000000001</v>
      </c>
      <c r="F667" s="7">
        <v>25751160.09</v>
      </c>
      <c r="G667" s="6">
        <v>423155938.18000001</v>
      </c>
      <c r="H667" s="7">
        <v>35060.300000000003</v>
      </c>
      <c r="I667" s="6">
        <v>576128.38</v>
      </c>
      <c r="J667" s="7">
        <v>1880132.61</v>
      </c>
      <c r="K667" s="6">
        <v>30895279.109999999</v>
      </c>
      <c r="L667" s="7">
        <v>-1845072.31</v>
      </c>
      <c r="M667" s="6">
        <v>-30319150.73</v>
      </c>
    </row>
    <row r="668" spans="1:13" x14ac:dyDescent="0.35">
      <c r="A668" s="8" t="s">
        <v>71</v>
      </c>
      <c r="B668" s="8" t="s">
        <v>93</v>
      </c>
      <c r="C668" s="8" t="s">
        <v>756</v>
      </c>
      <c r="D668" s="8" t="s">
        <v>973</v>
      </c>
      <c r="E668" s="7">
        <v>16.432500000000001</v>
      </c>
      <c r="F668" s="7">
        <v>5863768.8899999997</v>
      </c>
      <c r="G668" s="6">
        <v>96356382.290000007</v>
      </c>
      <c r="H668" s="7">
        <v>993415.14</v>
      </c>
      <c r="I668" s="6">
        <v>16324294.289999999</v>
      </c>
      <c r="J668" s="7">
        <v>1407326.99</v>
      </c>
      <c r="K668" s="6">
        <v>23125900.760000002</v>
      </c>
      <c r="L668" s="7">
        <v>-413911.85</v>
      </c>
      <c r="M668" s="6">
        <v>-6801606.4800000004</v>
      </c>
    </row>
    <row r="669" spans="1:13" x14ac:dyDescent="0.35">
      <c r="A669" s="8" t="s">
        <v>71</v>
      </c>
      <c r="B669" s="8" t="s">
        <v>94</v>
      </c>
      <c r="C669" s="8" t="s">
        <v>757</v>
      </c>
      <c r="D669" s="8" t="s">
        <v>973</v>
      </c>
      <c r="E669" s="7">
        <v>16.432499</v>
      </c>
      <c r="F669" s="7">
        <v>13430422.960000001</v>
      </c>
      <c r="G669" s="6">
        <v>220695425.28999999</v>
      </c>
      <c r="H669" s="7">
        <v>5124440.4000000004</v>
      </c>
      <c r="I669" s="6">
        <v>84207366.870000005</v>
      </c>
      <c r="J669" s="7">
        <v>4839493.97</v>
      </c>
      <c r="K669" s="6">
        <v>79524984.659999996</v>
      </c>
      <c r="L669" s="7">
        <v>284946.43</v>
      </c>
      <c r="M669" s="6">
        <v>4682382.21</v>
      </c>
    </row>
    <row r="670" spans="1:13" x14ac:dyDescent="0.35">
      <c r="A670" s="8" t="s">
        <v>71</v>
      </c>
      <c r="B670" s="8" t="s">
        <v>93</v>
      </c>
      <c r="C670" s="8" t="s">
        <v>758</v>
      </c>
      <c r="D670" s="8" t="s">
        <v>973</v>
      </c>
      <c r="E670" s="7">
        <v>16.432499</v>
      </c>
      <c r="F670" s="7">
        <v>13786958.07</v>
      </c>
      <c r="G670" s="6">
        <v>226554188.47999999</v>
      </c>
      <c r="H670" s="7">
        <v>322900</v>
      </c>
      <c r="I670" s="6">
        <v>5306054.25</v>
      </c>
      <c r="J670" s="7">
        <v>211555.7</v>
      </c>
      <c r="K670" s="6">
        <v>3476389.04</v>
      </c>
      <c r="L670" s="7">
        <v>111344.3</v>
      </c>
      <c r="M670" s="6">
        <v>1829665.21</v>
      </c>
    </row>
    <row r="671" spans="1:13" x14ac:dyDescent="0.35">
      <c r="A671" s="8" t="s">
        <v>71</v>
      </c>
      <c r="B671" s="8" t="s">
        <v>93</v>
      </c>
      <c r="C671" s="8" t="s">
        <v>759</v>
      </c>
      <c r="D671" s="8" t="s">
        <v>973</v>
      </c>
      <c r="E671" s="7">
        <v>16.432500000000001</v>
      </c>
      <c r="F671" s="7">
        <v>15573874.810000001</v>
      </c>
      <c r="G671" s="6">
        <v>255917697.81999999</v>
      </c>
      <c r="H671" s="7">
        <v>0</v>
      </c>
      <c r="I671" s="6">
        <v>0</v>
      </c>
      <c r="J671" s="7">
        <v>204441.55</v>
      </c>
      <c r="K671" s="6">
        <v>3359485.78</v>
      </c>
      <c r="L671" s="7">
        <v>-204441.55</v>
      </c>
      <c r="M671" s="6">
        <v>-3359485.78</v>
      </c>
    </row>
    <row r="672" spans="1:13" x14ac:dyDescent="0.35">
      <c r="A672" s="8" t="s">
        <v>71</v>
      </c>
      <c r="B672" s="8" t="s">
        <v>93</v>
      </c>
      <c r="C672" s="8" t="s">
        <v>760</v>
      </c>
      <c r="D672" s="8" t="s">
        <v>973</v>
      </c>
      <c r="E672" s="7">
        <v>16.432499</v>
      </c>
      <c r="F672" s="7">
        <v>8503969.2300000004</v>
      </c>
      <c r="G672" s="6">
        <v>139741474.37</v>
      </c>
      <c r="H672" s="7">
        <v>40000</v>
      </c>
      <c r="I672" s="6">
        <v>657300</v>
      </c>
      <c r="J672" s="7">
        <v>196893.06</v>
      </c>
      <c r="K672" s="6">
        <v>3235445.21</v>
      </c>
      <c r="L672" s="7">
        <v>-156893.06</v>
      </c>
      <c r="M672" s="6">
        <v>-2578145.21</v>
      </c>
    </row>
    <row r="673" spans="1:13" x14ac:dyDescent="0.35">
      <c r="A673" s="8" t="s">
        <v>71</v>
      </c>
      <c r="B673" s="8" t="s">
        <v>93</v>
      </c>
      <c r="C673" s="8" t="s">
        <v>761</v>
      </c>
      <c r="D673" s="8" t="s">
        <v>976</v>
      </c>
      <c r="E673" s="7">
        <v>21.739699000000002</v>
      </c>
      <c r="F673" s="7">
        <v>42449941.670000002</v>
      </c>
      <c r="G673" s="6">
        <v>922848996.91999996</v>
      </c>
      <c r="H673" s="7">
        <v>3103081.17</v>
      </c>
      <c r="I673" s="6">
        <v>67460053.709999993</v>
      </c>
      <c r="J673" s="7">
        <v>937947.41</v>
      </c>
      <c r="K673" s="6">
        <v>20390695.309999999</v>
      </c>
      <c r="L673" s="7">
        <v>2165133.7599999998</v>
      </c>
      <c r="M673" s="6">
        <v>47069358.399999999</v>
      </c>
    </row>
    <row r="674" spans="1:13" x14ac:dyDescent="0.35">
      <c r="A674" s="8" t="s">
        <v>71</v>
      </c>
      <c r="B674" s="8" t="s">
        <v>93</v>
      </c>
      <c r="C674" s="8" t="s">
        <v>762</v>
      </c>
      <c r="D674" s="8" t="s">
        <v>973</v>
      </c>
      <c r="E674" s="7">
        <v>16.432500000000001</v>
      </c>
      <c r="F674" s="7">
        <v>15000939.57</v>
      </c>
      <c r="G674" s="6">
        <v>246502939.49000001</v>
      </c>
      <c r="H674" s="7">
        <v>1807842.01</v>
      </c>
      <c r="I674" s="6">
        <v>29707363.829999998</v>
      </c>
      <c r="J674" s="7">
        <v>211410.73</v>
      </c>
      <c r="K674" s="6">
        <v>3474006.82</v>
      </c>
      <c r="L674" s="7">
        <v>1596431.28</v>
      </c>
      <c r="M674" s="6">
        <v>26233357.010000002</v>
      </c>
    </row>
    <row r="675" spans="1:13" x14ac:dyDescent="0.35">
      <c r="A675" s="8" t="s">
        <v>71</v>
      </c>
      <c r="B675" s="8" t="s">
        <v>93</v>
      </c>
      <c r="C675" s="8" t="s">
        <v>763</v>
      </c>
      <c r="D675" s="8" t="s">
        <v>976</v>
      </c>
      <c r="E675" s="7">
        <v>21.739699000000002</v>
      </c>
      <c r="F675" s="7">
        <v>11873449.27</v>
      </c>
      <c r="G675" s="6">
        <v>258125225.09</v>
      </c>
      <c r="H675" s="7">
        <v>119311</v>
      </c>
      <c r="I675" s="6">
        <v>2593785.35</v>
      </c>
      <c r="J675" s="7">
        <v>701807.27</v>
      </c>
      <c r="K675" s="6">
        <v>15257079.51</v>
      </c>
      <c r="L675" s="7">
        <v>-582496.27</v>
      </c>
      <c r="M675" s="6">
        <v>-12663294.16</v>
      </c>
    </row>
    <row r="676" spans="1:13" x14ac:dyDescent="0.35">
      <c r="A676" s="8" t="s">
        <v>71</v>
      </c>
      <c r="B676" s="8" t="s">
        <v>95</v>
      </c>
      <c r="C676" s="8" t="s">
        <v>764</v>
      </c>
      <c r="D676" s="8" t="s">
        <v>973</v>
      </c>
      <c r="E676" s="7">
        <v>16.432499</v>
      </c>
      <c r="F676" s="7">
        <v>9830933.4800000004</v>
      </c>
      <c r="G676" s="6">
        <v>161546814.41</v>
      </c>
      <c r="H676" s="7">
        <v>14754.7</v>
      </c>
      <c r="I676" s="6">
        <v>242456.61</v>
      </c>
      <c r="J676" s="7">
        <v>33380.81</v>
      </c>
      <c r="K676" s="6">
        <v>548530.16</v>
      </c>
      <c r="L676" s="7">
        <v>-18626.11</v>
      </c>
      <c r="M676" s="6">
        <v>-306073.55</v>
      </c>
    </row>
    <row r="677" spans="1:13" x14ac:dyDescent="0.35">
      <c r="A677" s="8" t="s">
        <v>71</v>
      </c>
      <c r="B677" s="8" t="s">
        <v>94</v>
      </c>
      <c r="C677" s="8" t="s">
        <v>765</v>
      </c>
      <c r="D677" s="8" t="s">
        <v>976</v>
      </c>
      <c r="E677" s="7">
        <v>21.739699999999999</v>
      </c>
      <c r="F677" s="7">
        <v>6464745.9500000002</v>
      </c>
      <c r="G677" s="6">
        <v>140541637.53</v>
      </c>
      <c r="H677" s="7">
        <v>15235.92</v>
      </c>
      <c r="I677" s="6">
        <v>331224.33</v>
      </c>
      <c r="J677" s="7">
        <v>144450.84</v>
      </c>
      <c r="K677" s="6">
        <v>3140317.93</v>
      </c>
      <c r="L677" s="7">
        <v>-129214.92</v>
      </c>
      <c r="M677" s="6">
        <v>-2809093.6</v>
      </c>
    </row>
    <row r="678" spans="1:13" x14ac:dyDescent="0.35">
      <c r="A678" s="8" t="s">
        <v>71</v>
      </c>
      <c r="B678" s="8" t="s">
        <v>94</v>
      </c>
      <c r="C678" s="8" t="s">
        <v>766</v>
      </c>
      <c r="D678" s="8" t="s">
        <v>973</v>
      </c>
      <c r="E678" s="7">
        <v>16.432500000000001</v>
      </c>
      <c r="F678" s="7">
        <v>6850662.5800000001</v>
      </c>
      <c r="G678" s="6">
        <v>112573512.84999999</v>
      </c>
      <c r="H678" s="7">
        <v>505356.95</v>
      </c>
      <c r="I678" s="6">
        <v>8304278.0800000001</v>
      </c>
      <c r="J678" s="7">
        <v>559353.73</v>
      </c>
      <c r="K678" s="6">
        <v>9191580.1699999999</v>
      </c>
      <c r="L678" s="7">
        <v>-53996.78</v>
      </c>
      <c r="M678" s="6">
        <v>-887302.09</v>
      </c>
    </row>
    <row r="679" spans="1:13" x14ac:dyDescent="0.35">
      <c r="A679" s="8" t="s">
        <v>71</v>
      </c>
      <c r="B679" s="8" t="s">
        <v>94</v>
      </c>
      <c r="C679" s="8" t="s">
        <v>767</v>
      </c>
      <c r="D679" s="8" t="s">
        <v>976</v>
      </c>
      <c r="E679" s="7">
        <v>21.739699000000002</v>
      </c>
      <c r="F679" s="7">
        <v>2466476.37</v>
      </c>
      <c r="G679" s="6">
        <v>53620456.340000004</v>
      </c>
      <c r="H679" s="7">
        <v>15840</v>
      </c>
      <c r="I679" s="6">
        <v>344356.85</v>
      </c>
      <c r="J679" s="7">
        <v>1582020.58</v>
      </c>
      <c r="K679" s="6">
        <v>34392652.799999997</v>
      </c>
      <c r="L679" s="7">
        <v>-1566180.58</v>
      </c>
      <c r="M679" s="6">
        <v>-34048295.960000001</v>
      </c>
    </row>
    <row r="680" spans="1:13" x14ac:dyDescent="0.35">
      <c r="A680" s="8" t="s">
        <v>71</v>
      </c>
      <c r="B680" s="8" t="s">
        <v>93</v>
      </c>
      <c r="C680" s="8" t="s">
        <v>768</v>
      </c>
      <c r="D680" s="8" t="s">
        <v>973</v>
      </c>
      <c r="E680" s="7">
        <v>16.432499</v>
      </c>
      <c r="F680" s="7">
        <v>33954052.490000002</v>
      </c>
      <c r="G680" s="6">
        <v>557949967.53999996</v>
      </c>
      <c r="H680" s="7">
        <v>8610729.25</v>
      </c>
      <c r="I680" s="6">
        <v>141495808.40000001</v>
      </c>
      <c r="J680" s="7">
        <v>5056699.78</v>
      </c>
      <c r="K680" s="6">
        <v>83094219.129999995</v>
      </c>
      <c r="L680" s="7">
        <v>3554029.47</v>
      </c>
      <c r="M680" s="6">
        <v>58401589.270000003</v>
      </c>
    </row>
    <row r="681" spans="1:13" x14ac:dyDescent="0.35">
      <c r="A681" s="8" t="s">
        <v>71</v>
      </c>
      <c r="B681" s="8" t="s">
        <v>93</v>
      </c>
      <c r="C681" s="8" t="s">
        <v>769</v>
      </c>
      <c r="D681" s="8" t="s">
        <v>973</v>
      </c>
      <c r="E681" s="7">
        <v>16.432500000000001</v>
      </c>
      <c r="F681" s="7">
        <v>58865754.530000001</v>
      </c>
      <c r="G681" s="6">
        <v>967311511.32000005</v>
      </c>
      <c r="H681" s="7">
        <v>934518.03</v>
      </c>
      <c r="I681" s="6">
        <v>15356467.529999999</v>
      </c>
      <c r="J681" s="7">
        <v>336754.63</v>
      </c>
      <c r="K681" s="6">
        <v>5533720.4500000002</v>
      </c>
      <c r="L681" s="7">
        <v>597763.4</v>
      </c>
      <c r="M681" s="6">
        <v>9822747.0700000003</v>
      </c>
    </row>
    <row r="682" spans="1:13" x14ac:dyDescent="0.35">
      <c r="A682" s="8" t="s">
        <v>71</v>
      </c>
      <c r="B682" s="8" t="s">
        <v>93</v>
      </c>
      <c r="C682" s="8" t="s">
        <v>770</v>
      </c>
      <c r="D682" s="8" t="s">
        <v>973</v>
      </c>
      <c r="E682" s="7">
        <v>16.432499</v>
      </c>
      <c r="F682" s="7">
        <v>31081049.120000001</v>
      </c>
      <c r="G682" s="6">
        <v>510739339.66000003</v>
      </c>
      <c r="H682" s="7">
        <v>450942.23</v>
      </c>
      <c r="I682" s="6">
        <v>7410108.1900000004</v>
      </c>
      <c r="J682" s="7">
        <v>50000</v>
      </c>
      <c r="K682" s="6">
        <v>821625</v>
      </c>
      <c r="L682" s="7">
        <v>400942.23</v>
      </c>
      <c r="M682" s="6">
        <v>6588483.1900000004</v>
      </c>
    </row>
    <row r="683" spans="1:13" x14ac:dyDescent="0.35">
      <c r="A683" s="8" t="s">
        <v>71</v>
      </c>
      <c r="B683" s="8" t="s">
        <v>93</v>
      </c>
      <c r="C683" s="8" t="s">
        <v>771</v>
      </c>
      <c r="D683" s="8" t="s">
        <v>973</v>
      </c>
      <c r="E683" s="7">
        <v>16.432500000000001</v>
      </c>
      <c r="F683" s="7">
        <v>17113777.84</v>
      </c>
      <c r="G683" s="6">
        <v>281222154.36000001</v>
      </c>
      <c r="H683" s="7">
        <v>516711.91</v>
      </c>
      <c r="I683" s="6">
        <v>8490868.4600000009</v>
      </c>
      <c r="J683" s="7">
        <v>0</v>
      </c>
      <c r="K683" s="6">
        <v>0</v>
      </c>
      <c r="L683" s="7">
        <v>516711.91</v>
      </c>
      <c r="M683" s="6">
        <v>8490868.4600000009</v>
      </c>
    </row>
    <row r="684" spans="1:13" x14ac:dyDescent="0.35">
      <c r="A684" s="8" t="s">
        <v>71</v>
      </c>
      <c r="B684" s="8" t="s">
        <v>93</v>
      </c>
      <c r="C684" s="8" t="s">
        <v>772</v>
      </c>
      <c r="D684" s="8" t="s">
        <v>973</v>
      </c>
      <c r="E684" s="7">
        <v>16.432499</v>
      </c>
      <c r="F684" s="7">
        <v>7112826.1299999999</v>
      </c>
      <c r="G684" s="6">
        <v>116881515.38</v>
      </c>
      <c r="H684" s="7">
        <v>6999704.7599999998</v>
      </c>
      <c r="I684" s="6">
        <v>115022648.47</v>
      </c>
      <c r="J684" s="7">
        <v>17075.29</v>
      </c>
      <c r="K684" s="6">
        <v>280589.7</v>
      </c>
      <c r="L684" s="7">
        <v>6982629.4699999997</v>
      </c>
      <c r="M684" s="6">
        <v>114742058.77</v>
      </c>
    </row>
    <row r="685" spans="1:13" x14ac:dyDescent="0.35">
      <c r="A685" s="8" t="s">
        <v>71</v>
      </c>
      <c r="B685" s="8" t="s">
        <v>94</v>
      </c>
      <c r="C685" s="8" t="s">
        <v>773</v>
      </c>
      <c r="D685" s="8" t="s">
        <v>976</v>
      </c>
      <c r="E685" s="7">
        <v>21.739699999999999</v>
      </c>
      <c r="F685" s="7">
        <v>16822264.469999999</v>
      </c>
      <c r="G685" s="6">
        <v>365710982.89999998</v>
      </c>
      <c r="H685" s="7">
        <v>574791.63</v>
      </c>
      <c r="I685" s="6">
        <v>12495797.6</v>
      </c>
      <c r="J685" s="7">
        <v>534559.30000000005</v>
      </c>
      <c r="K685" s="6">
        <v>11621158.810000001</v>
      </c>
      <c r="L685" s="7">
        <v>40232.33</v>
      </c>
      <c r="M685" s="6">
        <v>874638.78</v>
      </c>
    </row>
    <row r="686" spans="1:13" x14ac:dyDescent="0.35">
      <c r="A686" s="8" t="s">
        <v>71</v>
      </c>
      <c r="B686" s="8" t="s">
        <v>94</v>
      </c>
      <c r="C686" s="8" t="s">
        <v>774</v>
      </c>
      <c r="D686" s="8" t="s">
        <v>973</v>
      </c>
      <c r="E686" s="7">
        <v>16.432500000000001</v>
      </c>
      <c r="F686" s="7">
        <v>29527190.629999999</v>
      </c>
      <c r="G686" s="6">
        <v>485205560.02999997</v>
      </c>
      <c r="H686" s="7">
        <v>1094405.1100000001</v>
      </c>
      <c r="I686" s="6">
        <v>17983811.969999999</v>
      </c>
      <c r="J686" s="7">
        <v>333863.03000000003</v>
      </c>
      <c r="K686" s="6">
        <v>5486204.2400000002</v>
      </c>
      <c r="L686" s="7">
        <v>760542.08</v>
      </c>
      <c r="M686" s="6">
        <v>12497607.73</v>
      </c>
    </row>
    <row r="687" spans="1:13" x14ac:dyDescent="0.35">
      <c r="A687" s="8" t="s">
        <v>71</v>
      </c>
      <c r="B687" s="8" t="s">
        <v>94</v>
      </c>
      <c r="C687" s="8" t="s">
        <v>775</v>
      </c>
      <c r="D687" s="8" t="s">
        <v>973</v>
      </c>
      <c r="E687" s="7">
        <v>16.432500000000001</v>
      </c>
      <c r="F687" s="7">
        <v>29140247.280000001</v>
      </c>
      <c r="G687" s="6">
        <v>478847113.43000001</v>
      </c>
      <c r="H687" s="7">
        <v>482009.54</v>
      </c>
      <c r="I687" s="6">
        <v>7920621.7699999996</v>
      </c>
      <c r="J687" s="7">
        <v>9085.36</v>
      </c>
      <c r="K687" s="6">
        <v>149295.18</v>
      </c>
      <c r="L687" s="7">
        <v>472924.18</v>
      </c>
      <c r="M687" s="6">
        <v>7771326.5899999999</v>
      </c>
    </row>
    <row r="688" spans="1:13" x14ac:dyDescent="0.35">
      <c r="A688" s="8" t="s">
        <v>71</v>
      </c>
      <c r="B688" s="8" t="s">
        <v>93</v>
      </c>
      <c r="C688" s="8" t="s">
        <v>776</v>
      </c>
      <c r="D688" s="8" t="s">
        <v>973</v>
      </c>
      <c r="E688" s="7">
        <v>16.432499</v>
      </c>
      <c r="F688" s="7">
        <v>79453234.849999994</v>
      </c>
      <c r="G688" s="6">
        <v>1305615281.6700001</v>
      </c>
      <c r="H688" s="7">
        <v>19479456.34</v>
      </c>
      <c r="I688" s="6">
        <v>320096166.30000001</v>
      </c>
      <c r="J688" s="7">
        <v>19594996.140000001</v>
      </c>
      <c r="K688" s="6">
        <v>321994774.06999999</v>
      </c>
      <c r="L688" s="7">
        <v>-115539.8</v>
      </c>
      <c r="M688" s="6">
        <v>-1898607.77</v>
      </c>
    </row>
    <row r="689" spans="1:13" x14ac:dyDescent="0.35">
      <c r="A689" s="8" t="s">
        <v>71</v>
      </c>
      <c r="B689" s="8" t="s">
        <v>93</v>
      </c>
      <c r="C689" s="8" t="s">
        <v>777</v>
      </c>
      <c r="D689" s="8" t="s">
        <v>973</v>
      </c>
      <c r="E689" s="7">
        <v>16.432499</v>
      </c>
      <c r="F689" s="7">
        <v>35091003.25</v>
      </c>
      <c r="G689" s="6">
        <v>576632910.89999998</v>
      </c>
      <c r="H689" s="7">
        <v>48853.42</v>
      </c>
      <c r="I689" s="6">
        <v>802783.82</v>
      </c>
      <c r="J689" s="7">
        <v>323780.37</v>
      </c>
      <c r="K689" s="6">
        <v>5320520.93</v>
      </c>
      <c r="L689" s="7">
        <v>-274926.95</v>
      </c>
      <c r="M689" s="6">
        <v>-4517737.1100000003</v>
      </c>
    </row>
    <row r="690" spans="1:13" x14ac:dyDescent="0.35">
      <c r="A690" s="8" t="s">
        <v>72</v>
      </c>
      <c r="B690" s="8" t="s">
        <v>95</v>
      </c>
      <c r="C690" s="8" t="s">
        <v>778</v>
      </c>
      <c r="D690" s="8" t="s">
        <v>973</v>
      </c>
      <c r="E690" s="7">
        <v>16.387398999999998</v>
      </c>
      <c r="F690" s="7">
        <v>49655617.509999998</v>
      </c>
      <c r="G690" s="6">
        <v>813726466.38</v>
      </c>
      <c r="H690" s="7">
        <v>476512.56</v>
      </c>
      <c r="I690" s="6">
        <v>7808801.9299999997</v>
      </c>
      <c r="J690" s="7">
        <v>0</v>
      </c>
      <c r="K690" s="6">
        <v>0</v>
      </c>
      <c r="L690" s="7">
        <v>476512.56</v>
      </c>
      <c r="M690" s="6">
        <v>7808801.9299999997</v>
      </c>
    </row>
    <row r="691" spans="1:13" x14ac:dyDescent="0.35">
      <c r="A691" s="8" t="s">
        <v>72</v>
      </c>
      <c r="B691" s="8" t="s">
        <v>95</v>
      </c>
      <c r="C691" s="8" t="s">
        <v>779</v>
      </c>
      <c r="D691" s="8" t="s">
        <v>973</v>
      </c>
      <c r="E691" s="7">
        <v>16.387398999999998</v>
      </c>
      <c r="F691" s="7">
        <v>143324435.47999999</v>
      </c>
      <c r="G691" s="6">
        <v>2348714853.98</v>
      </c>
      <c r="H691" s="7">
        <v>780320</v>
      </c>
      <c r="I691" s="6">
        <v>12787415.970000001</v>
      </c>
      <c r="J691" s="7">
        <v>218059.2</v>
      </c>
      <c r="K691" s="6">
        <v>3573423.33</v>
      </c>
      <c r="L691" s="7">
        <v>562260.80000000005</v>
      </c>
      <c r="M691" s="6">
        <v>9213992.6300000008</v>
      </c>
    </row>
    <row r="692" spans="1:13" x14ac:dyDescent="0.35">
      <c r="A692" s="8" t="s">
        <v>72</v>
      </c>
      <c r="B692" s="8" t="s">
        <v>95</v>
      </c>
      <c r="C692" s="8" t="s">
        <v>780</v>
      </c>
      <c r="D692" s="8" t="s">
        <v>973</v>
      </c>
      <c r="E692" s="7">
        <v>16.387398999999998</v>
      </c>
      <c r="F692" s="7">
        <v>54280475.460000001</v>
      </c>
      <c r="G692" s="6">
        <v>889515863.54999995</v>
      </c>
      <c r="H692" s="7">
        <v>0</v>
      </c>
      <c r="I692" s="6">
        <v>0</v>
      </c>
      <c r="J692" s="7">
        <v>27772355.539999999</v>
      </c>
      <c r="K692" s="6">
        <v>455116699.18000001</v>
      </c>
      <c r="L692" s="7">
        <v>-27772355.539999999</v>
      </c>
      <c r="M692" s="6">
        <v>-455116699.18000001</v>
      </c>
    </row>
    <row r="693" spans="1:13" x14ac:dyDescent="0.35">
      <c r="A693" s="8" t="s">
        <v>72</v>
      </c>
      <c r="B693" s="8" t="s">
        <v>95</v>
      </c>
      <c r="C693" s="8" t="s">
        <v>781</v>
      </c>
      <c r="D693" s="8" t="s">
        <v>973</v>
      </c>
      <c r="E693" s="7">
        <v>16.387398999999998</v>
      </c>
      <c r="F693" s="7">
        <v>196108717.59999999</v>
      </c>
      <c r="G693" s="6">
        <v>3213711998.79</v>
      </c>
      <c r="H693" s="7">
        <v>3907826.7</v>
      </c>
      <c r="I693" s="6">
        <v>64039119.259999998</v>
      </c>
      <c r="J693" s="7">
        <v>423656.13</v>
      </c>
      <c r="K693" s="6">
        <v>6942622.46</v>
      </c>
      <c r="L693" s="7">
        <v>3484170.57</v>
      </c>
      <c r="M693" s="6">
        <v>57096496.799999997</v>
      </c>
    </row>
    <row r="694" spans="1:13" x14ac:dyDescent="0.35">
      <c r="A694" s="8" t="s">
        <v>72</v>
      </c>
      <c r="B694" s="8" t="s">
        <v>95</v>
      </c>
      <c r="C694" s="8" t="s">
        <v>782</v>
      </c>
      <c r="D694" s="8" t="s">
        <v>973</v>
      </c>
      <c r="E694" s="7">
        <v>16.387398999999998</v>
      </c>
      <c r="F694" s="7">
        <v>113549746.84</v>
      </c>
      <c r="G694" s="6">
        <v>1860785121.3599999</v>
      </c>
      <c r="H694" s="7">
        <v>94000</v>
      </c>
      <c r="I694" s="6">
        <v>1540415.6</v>
      </c>
      <c r="J694" s="7">
        <v>1235060.1200000001</v>
      </c>
      <c r="K694" s="6">
        <v>20239424.210000001</v>
      </c>
      <c r="L694" s="7">
        <v>-1141060.1200000001</v>
      </c>
      <c r="M694" s="6">
        <v>-18699008.609999999</v>
      </c>
    </row>
    <row r="695" spans="1:13" x14ac:dyDescent="0.35">
      <c r="A695" s="8" t="s">
        <v>72</v>
      </c>
      <c r="B695" s="8" t="s">
        <v>95</v>
      </c>
      <c r="C695" s="8" t="s">
        <v>783</v>
      </c>
      <c r="D695" s="8" t="s">
        <v>973</v>
      </c>
      <c r="E695" s="7">
        <v>16.3874</v>
      </c>
      <c r="F695" s="7">
        <v>2958479.86</v>
      </c>
      <c r="G695" s="6">
        <v>48481792.859999999</v>
      </c>
      <c r="H695" s="7">
        <v>0</v>
      </c>
      <c r="I695" s="6">
        <v>0</v>
      </c>
      <c r="J695" s="7">
        <v>0</v>
      </c>
      <c r="K695" s="6">
        <v>0</v>
      </c>
      <c r="L695" s="7">
        <v>0</v>
      </c>
      <c r="M695" s="6">
        <v>0</v>
      </c>
    </row>
    <row r="696" spans="1:13" x14ac:dyDescent="0.35">
      <c r="A696" s="8" t="s">
        <v>72</v>
      </c>
      <c r="B696" s="8" t="s">
        <v>93</v>
      </c>
      <c r="C696" s="8" t="s">
        <v>784</v>
      </c>
      <c r="D696" s="8" t="s">
        <v>973</v>
      </c>
      <c r="E696" s="7">
        <v>0</v>
      </c>
      <c r="F696" s="7">
        <v>0</v>
      </c>
      <c r="G696" s="6">
        <v>0</v>
      </c>
      <c r="H696" s="7">
        <v>0</v>
      </c>
      <c r="I696" s="6">
        <v>0</v>
      </c>
      <c r="J696" s="7">
        <v>0</v>
      </c>
      <c r="K696" s="6">
        <v>0</v>
      </c>
      <c r="L696" s="7">
        <v>0</v>
      </c>
      <c r="M696" s="6">
        <v>0</v>
      </c>
    </row>
    <row r="697" spans="1:13" x14ac:dyDescent="0.35">
      <c r="A697" s="8" t="s">
        <v>72</v>
      </c>
      <c r="B697" s="8" t="s">
        <v>93</v>
      </c>
      <c r="C697" s="8" t="s">
        <v>785</v>
      </c>
      <c r="D697" s="8" t="s">
        <v>973</v>
      </c>
      <c r="E697" s="7">
        <v>0</v>
      </c>
      <c r="F697" s="7">
        <v>0</v>
      </c>
      <c r="G697" s="6">
        <v>0</v>
      </c>
      <c r="H697" s="7">
        <v>0</v>
      </c>
      <c r="I697" s="6">
        <v>0</v>
      </c>
      <c r="J697" s="7">
        <v>0</v>
      </c>
      <c r="K697" s="6">
        <v>0</v>
      </c>
      <c r="L697" s="7">
        <v>0</v>
      </c>
      <c r="M697" s="6">
        <v>0</v>
      </c>
    </row>
    <row r="698" spans="1:13" x14ac:dyDescent="0.35">
      <c r="A698" s="8" t="s">
        <v>72</v>
      </c>
      <c r="B698" s="8" t="s">
        <v>95</v>
      </c>
      <c r="C698" s="8" t="s">
        <v>786</v>
      </c>
      <c r="D698" s="8" t="s">
        <v>973</v>
      </c>
      <c r="E698" s="7">
        <v>16.3874</v>
      </c>
      <c r="F698" s="7">
        <v>148020176.86000001</v>
      </c>
      <c r="G698" s="6">
        <v>2425665846.3000002</v>
      </c>
      <c r="H698" s="7">
        <v>51302137.560000002</v>
      </c>
      <c r="I698" s="6">
        <v>840708649.04999995</v>
      </c>
      <c r="J698" s="7">
        <v>61000</v>
      </c>
      <c r="K698" s="6">
        <v>999631.4</v>
      </c>
      <c r="L698" s="7">
        <v>51241137.560000002</v>
      </c>
      <c r="M698" s="6">
        <v>839709017.64999998</v>
      </c>
    </row>
    <row r="699" spans="1:13" x14ac:dyDescent="0.35">
      <c r="A699" s="8" t="s">
        <v>72</v>
      </c>
      <c r="B699" s="8" t="s">
        <v>95</v>
      </c>
      <c r="C699" s="8" t="s">
        <v>787</v>
      </c>
      <c r="D699" s="8" t="s">
        <v>973</v>
      </c>
      <c r="E699" s="7">
        <v>16.3874</v>
      </c>
      <c r="F699" s="7">
        <v>2177257.94</v>
      </c>
      <c r="G699" s="6">
        <v>35679596.770000003</v>
      </c>
      <c r="H699" s="7">
        <v>0</v>
      </c>
      <c r="I699" s="6">
        <v>0</v>
      </c>
      <c r="J699" s="7">
        <v>0</v>
      </c>
      <c r="K699" s="6">
        <v>0</v>
      </c>
      <c r="L699" s="7">
        <v>0</v>
      </c>
      <c r="M699" s="6">
        <v>0</v>
      </c>
    </row>
    <row r="700" spans="1:13" x14ac:dyDescent="0.35">
      <c r="A700" s="8" t="s">
        <v>72</v>
      </c>
      <c r="B700" s="8" t="s">
        <v>95</v>
      </c>
      <c r="C700" s="8" t="s">
        <v>788</v>
      </c>
      <c r="D700" s="8" t="s">
        <v>973</v>
      </c>
      <c r="E700" s="7">
        <v>16.387398999999998</v>
      </c>
      <c r="F700" s="7">
        <v>597230.41</v>
      </c>
      <c r="G700" s="6">
        <v>9787053.6199999992</v>
      </c>
      <c r="H700" s="7">
        <v>0</v>
      </c>
      <c r="I700" s="6">
        <v>0</v>
      </c>
      <c r="J700" s="7">
        <v>0</v>
      </c>
      <c r="K700" s="6">
        <v>0</v>
      </c>
      <c r="L700" s="7">
        <v>0</v>
      </c>
      <c r="M700" s="6">
        <v>0</v>
      </c>
    </row>
    <row r="701" spans="1:13" x14ac:dyDescent="0.35">
      <c r="A701" s="8" t="s">
        <v>72</v>
      </c>
      <c r="B701" s="8" t="s">
        <v>93</v>
      </c>
      <c r="C701" s="8" t="s">
        <v>789</v>
      </c>
      <c r="D701" s="8" t="s">
        <v>973</v>
      </c>
      <c r="E701" s="7">
        <v>0</v>
      </c>
      <c r="F701" s="7">
        <v>0</v>
      </c>
      <c r="G701" s="6">
        <v>0</v>
      </c>
      <c r="H701" s="7">
        <v>0</v>
      </c>
      <c r="I701" s="6">
        <v>0</v>
      </c>
      <c r="J701" s="7">
        <v>0</v>
      </c>
      <c r="K701" s="6">
        <v>0</v>
      </c>
      <c r="L701" s="7">
        <v>0</v>
      </c>
      <c r="M701" s="6">
        <v>0</v>
      </c>
    </row>
    <row r="702" spans="1:13" x14ac:dyDescent="0.35">
      <c r="A702" s="8" t="s">
        <v>72</v>
      </c>
      <c r="B702" s="8" t="s">
        <v>95</v>
      </c>
      <c r="C702" s="8" t="s">
        <v>790</v>
      </c>
      <c r="D702" s="8" t="s">
        <v>973</v>
      </c>
      <c r="E702" s="7">
        <v>16.387398999999998</v>
      </c>
      <c r="F702" s="7">
        <v>111933695.93000001</v>
      </c>
      <c r="G702" s="6">
        <v>1834302248.6800001</v>
      </c>
      <c r="H702" s="7">
        <v>17833077.84</v>
      </c>
      <c r="I702" s="6">
        <v>292237779.79000002</v>
      </c>
      <c r="J702" s="7">
        <v>39749.19</v>
      </c>
      <c r="K702" s="6">
        <v>651385.88</v>
      </c>
      <c r="L702" s="7">
        <v>17793328.649999999</v>
      </c>
      <c r="M702" s="6">
        <v>291586393.92000002</v>
      </c>
    </row>
    <row r="703" spans="1:13" x14ac:dyDescent="0.35">
      <c r="A703" s="8" t="s">
        <v>72</v>
      </c>
      <c r="B703" s="8" t="s">
        <v>93</v>
      </c>
      <c r="C703" s="8" t="s">
        <v>791</v>
      </c>
      <c r="D703" s="8" t="s">
        <v>975</v>
      </c>
      <c r="E703" s="7">
        <v>0</v>
      </c>
      <c r="F703" s="7">
        <v>0</v>
      </c>
      <c r="G703" s="6">
        <v>0</v>
      </c>
      <c r="H703" s="7">
        <v>0</v>
      </c>
      <c r="I703" s="6">
        <v>0</v>
      </c>
      <c r="J703" s="7">
        <v>0</v>
      </c>
      <c r="K703" s="6">
        <v>0</v>
      </c>
      <c r="L703" s="7">
        <v>0</v>
      </c>
      <c r="M703" s="6">
        <v>0</v>
      </c>
    </row>
    <row r="704" spans="1:13" x14ac:dyDescent="0.35">
      <c r="A704" s="8" t="s">
        <v>72</v>
      </c>
      <c r="B704" s="8" t="s">
        <v>93</v>
      </c>
      <c r="C704" s="8" t="s">
        <v>792</v>
      </c>
      <c r="D704" s="8" t="s">
        <v>975</v>
      </c>
      <c r="E704" s="7">
        <v>0</v>
      </c>
      <c r="F704" s="7">
        <v>0</v>
      </c>
      <c r="G704" s="6">
        <v>0</v>
      </c>
      <c r="H704" s="7">
        <v>0</v>
      </c>
      <c r="I704" s="6">
        <v>0</v>
      </c>
      <c r="J704" s="7">
        <v>0</v>
      </c>
      <c r="K704" s="6">
        <v>0</v>
      </c>
      <c r="L704" s="7">
        <v>0</v>
      </c>
      <c r="M704" s="6">
        <v>0</v>
      </c>
    </row>
    <row r="705" spans="1:13" x14ac:dyDescent="0.35">
      <c r="A705" s="8" t="s">
        <v>72</v>
      </c>
      <c r="B705" s="8" t="s">
        <v>93</v>
      </c>
      <c r="C705" s="8" t="s">
        <v>793</v>
      </c>
      <c r="D705" s="8" t="s">
        <v>975</v>
      </c>
      <c r="E705" s="7">
        <v>0</v>
      </c>
      <c r="F705" s="7">
        <v>0</v>
      </c>
      <c r="G705" s="6">
        <v>0</v>
      </c>
      <c r="H705" s="7">
        <v>0</v>
      </c>
      <c r="I705" s="6">
        <v>0</v>
      </c>
      <c r="J705" s="7">
        <v>0</v>
      </c>
      <c r="K705" s="6">
        <v>0</v>
      </c>
      <c r="L705" s="7">
        <v>0</v>
      </c>
      <c r="M705" s="6">
        <v>0</v>
      </c>
    </row>
    <row r="706" spans="1:13" x14ac:dyDescent="0.35">
      <c r="A706" s="8" t="s">
        <v>72</v>
      </c>
      <c r="B706" s="8" t="s">
        <v>95</v>
      </c>
      <c r="C706" s="8" t="s">
        <v>794</v>
      </c>
      <c r="D706" s="8" t="s">
        <v>975</v>
      </c>
      <c r="E706" s="7">
        <v>18.728456999999999</v>
      </c>
      <c r="F706" s="7">
        <v>75559053.75</v>
      </c>
      <c r="G706" s="6">
        <v>1415104499.9000001</v>
      </c>
      <c r="H706" s="7">
        <v>0</v>
      </c>
      <c r="I706" s="6">
        <v>0</v>
      </c>
      <c r="J706" s="7">
        <v>10000</v>
      </c>
      <c r="K706" s="6">
        <v>187284.57</v>
      </c>
      <c r="L706" s="7">
        <v>-10000</v>
      </c>
      <c r="M706" s="6">
        <v>-187284.57</v>
      </c>
    </row>
    <row r="707" spans="1:13" x14ac:dyDescent="0.35">
      <c r="A707" s="8" t="s">
        <v>72</v>
      </c>
      <c r="B707" s="8" t="s">
        <v>95</v>
      </c>
      <c r="C707" s="8" t="s">
        <v>795</v>
      </c>
      <c r="D707" s="8" t="s">
        <v>973</v>
      </c>
      <c r="E707" s="7">
        <v>16.3874</v>
      </c>
      <c r="F707" s="7">
        <v>112543418.66</v>
      </c>
      <c r="G707" s="6">
        <v>1844294018.95</v>
      </c>
      <c r="H707" s="7">
        <v>15421566.550000001</v>
      </c>
      <c r="I707" s="6">
        <v>252719379.68000001</v>
      </c>
      <c r="J707" s="7">
        <v>3746242.52</v>
      </c>
      <c r="K707" s="6">
        <v>61391174.670000002</v>
      </c>
      <c r="L707" s="7">
        <v>11675324.029999999</v>
      </c>
      <c r="M707" s="6">
        <v>191328205.00999999</v>
      </c>
    </row>
    <row r="708" spans="1:13" x14ac:dyDescent="0.35">
      <c r="A708" s="8" t="s">
        <v>72</v>
      </c>
      <c r="B708" s="8" t="s">
        <v>95</v>
      </c>
      <c r="C708" s="8" t="s">
        <v>796</v>
      </c>
      <c r="D708" s="8" t="s">
        <v>973</v>
      </c>
      <c r="E708" s="7">
        <v>16.387398999999998</v>
      </c>
      <c r="F708" s="7">
        <v>263138892.66</v>
      </c>
      <c r="G708" s="6">
        <v>4312162289.5699997</v>
      </c>
      <c r="H708" s="7">
        <v>20329498.829999998</v>
      </c>
      <c r="I708" s="6">
        <v>333147629.13</v>
      </c>
      <c r="J708" s="7">
        <v>1233262.3899999999</v>
      </c>
      <c r="K708" s="6">
        <v>20209964.09</v>
      </c>
      <c r="L708" s="7">
        <v>19096236.440000001</v>
      </c>
      <c r="M708" s="6">
        <v>312937665.04000002</v>
      </c>
    </row>
    <row r="709" spans="1:13" x14ac:dyDescent="0.35">
      <c r="A709" s="8" t="s">
        <v>72</v>
      </c>
      <c r="B709" s="8" t="s">
        <v>95</v>
      </c>
      <c r="C709" s="8" t="s">
        <v>797</v>
      </c>
      <c r="D709" s="8" t="s">
        <v>973</v>
      </c>
      <c r="E709" s="7">
        <v>16.3874</v>
      </c>
      <c r="F709" s="7">
        <v>30340783.649999999</v>
      </c>
      <c r="G709" s="6">
        <v>497206557.99000001</v>
      </c>
      <c r="H709" s="7">
        <v>3594266.45</v>
      </c>
      <c r="I709" s="6">
        <v>58900682.020000003</v>
      </c>
      <c r="J709" s="7">
        <v>893531.98</v>
      </c>
      <c r="K709" s="6">
        <v>14642665.970000001</v>
      </c>
      <c r="L709" s="7">
        <v>2700734.47</v>
      </c>
      <c r="M709" s="6">
        <v>44258016.049999997</v>
      </c>
    </row>
    <row r="710" spans="1:13" x14ac:dyDescent="0.35">
      <c r="A710" s="8" t="s">
        <v>72</v>
      </c>
      <c r="B710" s="8" t="s">
        <v>93</v>
      </c>
      <c r="C710" s="8" t="s">
        <v>798</v>
      </c>
      <c r="D710" s="8" t="s">
        <v>973</v>
      </c>
      <c r="E710" s="7">
        <v>0</v>
      </c>
      <c r="F710" s="7">
        <v>0</v>
      </c>
      <c r="G710" s="6">
        <v>0</v>
      </c>
      <c r="H710" s="7">
        <v>0</v>
      </c>
      <c r="I710" s="6">
        <v>0</v>
      </c>
      <c r="J710" s="7">
        <v>0</v>
      </c>
      <c r="K710" s="6">
        <v>0</v>
      </c>
      <c r="L710" s="7">
        <v>0</v>
      </c>
      <c r="M710" s="6">
        <v>0</v>
      </c>
    </row>
    <row r="711" spans="1:13" x14ac:dyDescent="0.35">
      <c r="A711" s="8" t="s">
        <v>72</v>
      </c>
      <c r="B711" s="8" t="s">
        <v>95</v>
      </c>
      <c r="C711" s="8" t="s">
        <v>130</v>
      </c>
      <c r="D711" s="8" t="s">
        <v>973</v>
      </c>
      <c r="E711" s="7">
        <v>16.3874</v>
      </c>
      <c r="F711" s="7">
        <v>21214797.800000001</v>
      </c>
      <c r="G711" s="6">
        <v>347655377.47000003</v>
      </c>
      <c r="H711" s="7">
        <v>40234.03</v>
      </c>
      <c r="I711" s="6">
        <v>659331.14</v>
      </c>
      <c r="J711" s="7">
        <v>820479.45</v>
      </c>
      <c r="K711" s="6">
        <v>13445524.939999999</v>
      </c>
      <c r="L711" s="7">
        <v>-780245.42</v>
      </c>
      <c r="M711" s="6">
        <v>-12786193.800000001</v>
      </c>
    </row>
    <row r="712" spans="1:13" x14ac:dyDescent="0.35">
      <c r="A712" s="8" t="s">
        <v>72</v>
      </c>
      <c r="B712" s="8" t="s">
        <v>95</v>
      </c>
      <c r="C712" s="8" t="s">
        <v>799</v>
      </c>
      <c r="D712" s="8" t="s">
        <v>973</v>
      </c>
      <c r="E712" s="7">
        <v>16.3874</v>
      </c>
      <c r="F712" s="7">
        <v>18324772.920000002</v>
      </c>
      <c r="G712" s="6">
        <v>300295383.75</v>
      </c>
      <c r="H712" s="7">
        <v>250720.93</v>
      </c>
      <c r="I712" s="6">
        <v>4108664.17</v>
      </c>
      <c r="J712" s="7">
        <v>1248.02</v>
      </c>
      <c r="K712" s="6">
        <v>20451.8</v>
      </c>
      <c r="L712" s="7">
        <v>249472.91</v>
      </c>
      <c r="M712" s="6">
        <v>4088212.37</v>
      </c>
    </row>
    <row r="713" spans="1:13" x14ac:dyDescent="0.35">
      <c r="A713" s="8" t="s">
        <v>72</v>
      </c>
      <c r="B713" s="8" t="s">
        <v>95</v>
      </c>
      <c r="C713" s="8" t="s">
        <v>800</v>
      </c>
      <c r="D713" s="8" t="s">
        <v>973</v>
      </c>
      <c r="E713" s="7">
        <v>16.387398999999998</v>
      </c>
      <c r="F713" s="7">
        <v>11936564.640000001</v>
      </c>
      <c r="G713" s="6">
        <v>195609259.38</v>
      </c>
      <c r="H713" s="7">
        <v>28632.32</v>
      </c>
      <c r="I713" s="6">
        <v>469209.28</v>
      </c>
      <c r="J713" s="7">
        <v>292632.31</v>
      </c>
      <c r="K713" s="6">
        <v>4795482.72</v>
      </c>
      <c r="L713" s="7">
        <v>-263999.99</v>
      </c>
      <c r="M713" s="6">
        <v>-4326273.4400000004</v>
      </c>
    </row>
    <row r="714" spans="1:13" x14ac:dyDescent="0.35">
      <c r="A714" s="8" t="s">
        <v>72</v>
      </c>
      <c r="B714" s="8" t="s">
        <v>95</v>
      </c>
      <c r="C714" s="8" t="s">
        <v>801</v>
      </c>
      <c r="D714" s="8" t="s">
        <v>973</v>
      </c>
      <c r="E714" s="7">
        <v>16.387398999999998</v>
      </c>
      <c r="F714" s="7">
        <v>2525358.9900000002</v>
      </c>
      <c r="G714" s="6">
        <v>41384067.909999996</v>
      </c>
      <c r="H714" s="7">
        <v>8118.39</v>
      </c>
      <c r="I714" s="6">
        <v>133039.29999999999</v>
      </c>
      <c r="J714" s="7">
        <v>0</v>
      </c>
      <c r="K714" s="6">
        <v>0</v>
      </c>
      <c r="L714" s="7">
        <v>8118.39</v>
      </c>
      <c r="M714" s="6">
        <v>133039.29999999999</v>
      </c>
    </row>
    <row r="715" spans="1:13" x14ac:dyDescent="0.35">
      <c r="A715" s="8" t="s">
        <v>72</v>
      </c>
      <c r="B715" s="8" t="s">
        <v>95</v>
      </c>
      <c r="C715" s="8" t="s">
        <v>802</v>
      </c>
      <c r="D715" s="8" t="s">
        <v>973</v>
      </c>
      <c r="E715" s="7">
        <v>16.3874</v>
      </c>
      <c r="F715" s="7">
        <v>43362647.960000001</v>
      </c>
      <c r="G715" s="6">
        <v>710601057.17999995</v>
      </c>
      <c r="H715" s="7">
        <v>0</v>
      </c>
      <c r="I715" s="6">
        <v>0</v>
      </c>
      <c r="J715" s="7">
        <v>340000</v>
      </c>
      <c r="K715" s="6">
        <v>5571716</v>
      </c>
      <c r="L715" s="7">
        <v>-340000</v>
      </c>
      <c r="M715" s="6">
        <v>-5571716</v>
      </c>
    </row>
    <row r="716" spans="1:13" x14ac:dyDescent="0.35">
      <c r="A716" s="8" t="s">
        <v>72</v>
      </c>
      <c r="B716" s="8" t="s">
        <v>95</v>
      </c>
      <c r="C716" s="8" t="s">
        <v>803</v>
      </c>
      <c r="D716" s="8" t="s">
        <v>973</v>
      </c>
      <c r="E716" s="7">
        <v>16.3874</v>
      </c>
      <c r="F716" s="7">
        <v>112459138.45999999</v>
      </c>
      <c r="G716" s="6">
        <v>1842912885.5999999</v>
      </c>
      <c r="H716" s="7">
        <v>5559073.21</v>
      </c>
      <c r="I716" s="6">
        <v>91098756.319999993</v>
      </c>
      <c r="J716" s="7">
        <v>6000</v>
      </c>
      <c r="K716" s="6">
        <v>98324.4</v>
      </c>
      <c r="L716" s="7">
        <v>5553073.21</v>
      </c>
      <c r="M716" s="6">
        <v>91000431.920000002</v>
      </c>
    </row>
    <row r="717" spans="1:13" x14ac:dyDescent="0.35">
      <c r="A717" s="8" t="s">
        <v>72</v>
      </c>
      <c r="B717" s="8" t="s">
        <v>95</v>
      </c>
      <c r="C717" s="8" t="s">
        <v>804</v>
      </c>
      <c r="D717" s="8" t="s">
        <v>973</v>
      </c>
      <c r="E717" s="7">
        <v>16.387398999999998</v>
      </c>
      <c r="F717" s="7">
        <v>130850346.90000001</v>
      </c>
      <c r="G717" s="6">
        <v>2144296974.78</v>
      </c>
      <c r="H717" s="7">
        <v>18411684.84</v>
      </c>
      <c r="I717" s="6">
        <v>301719644.14999998</v>
      </c>
      <c r="J717" s="7">
        <v>1000000</v>
      </c>
      <c r="K717" s="6">
        <v>16387400</v>
      </c>
      <c r="L717" s="7">
        <v>17411684.84</v>
      </c>
      <c r="M717" s="6">
        <v>285332244.14999998</v>
      </c>
    </row>
    <row r="718" spans="1:13" x14ac:dyDescent="0.35">
      <c r="A718" s="8" t="s">
        <v>72</v>
      </c>
      <c r="B718" s="8" t="s">
        <v>95</v>
      </c>
      <c r="C718" s="8" t="s">
        <v>805</v>
      </c>
      <c r="D718" s="8" t="s">
        <v>973</v>
      </c>
      <c r="E718" s="7">
        <v>16.387398999999998</v>
      </c>
      <c r="F718" s="7">
        <v>43109582.609999999</v>
      </c>
      <c r="G718" s="6">
        <v>706453974.05999994</v>
      </c>
      <c r="H718" s="7">
        <v>33220616.989999998</v>
      </c>
      <c r="I718" s="6">
        <v>544399538.86000001</v>
      </c>
      <c r="J718" s="7">
        <v>33030616.989999998</v>
      </c>
      <c r="K718" s="6">
        <v>541285932.86000001</v>
      </c>
      <c r="L718" s="7">
        <v>190000</v>
      </c>
      <c r="M718" s="6">
        <v>3113606</v>
      </c>
    </row>
    <row r="719" spans="1:13" x14ac:dyDescent="0.35">
      <c r="A719" s="8" t="s">
        <v>72</v>
      </c>
      <c r="B719" s="8" t="s">
        <v>95</v>
      </c>
      <c r="C719" s="8" t="s">
        <v>806</v>
      </c>
      <c r="D719" s="8" t="s">
        <v>973</v>
      </c>
      <c r="E719" s="7">
        <v>16.387398999999998</v>
      </c>
      <c r="F719" s="7">
        <v>167679957.59</v>
      </c>
      <c r="G719" s="6">
        <v>2747838537</v>
      </c>
      <c r="H719" s="7">
        <v>461356.42</v>
      </c>
      <c r="I719" s="6">
        <v>7560432.2000000002</v>
      </c>
      <c r="J719" s="7">
        <v>224724.51</v>
      </c>
      <c r="K719" s="6">
        <v>3682650.44</v>
      </c>
      <c r="L719" s="7">
        <v>236631.91</v>
      </c>
      <c r="M719" s="6">
        <v>3877781.76</v>
      </c>
    </row>
    <row r="720" spans="1:13" x14ac:dyDescent="0.35">
      <c r="A720" s="8" t="s">
        <v>72</v>
      </c>
      <c r="B720" s="8" t="s">
        <v>95</v>
      </c>
      <c r="C720" s="8" t="s">
        <v>807</v>
      </c>
      <c r="D720" s="8" t="s">
        <v>973</v>
      </c>
      <c r="E720" s="7">
        <v>16.3874</v>
      </c>
      <c r="F720" s="7">
        <v>572845.81000000006</v>
      </c>
      <c r="G720" s="6">
        <v>9387453.4299999997</v>
      </c>
      <c r="H720" s="7">
        <v>572789.5</v>
      </c>
      <c r="I720" s="6">
        <v>9386530.6500000004</v>
      </c>
      <c r="J720" s="7">
        <v>0</v>
      </c>
      <c r="K720" s="6">
        <v>0</v>
      </c>
      <c r="L720" s="7">
        <v>572789.5</v>
      </c>
      <c r="M720" s="6">
        <v>9386530.6500000004</v>
      </c>
    </row>
    <row r="721" spans="1:13" x14ac:dyDescent="0.35">
      <c r="A721" s="8" t="s">
        <v>72</v>
      </c>
      <c r="B721" s="8" t="s">
        <v>95</v>
      </c>
      <c r="C721" s="8" t="s">
        <v>808</v>
      </c>
      <c r="D721" s="8" t="s">
        <v>973</v>
      </c>
      <c r="E721" s="7">
        <v>16.387398999999998</v>
      </c>
      <c r="F721" s="7">
        <v>7983542.4400000004</v>
      </c>
      <c r="G721" s="6">
        <v>130829503.38</v>
      </c>
      <c r="H721" s="7">
        <v>124218.17</v>
      </c>
      <c r="I721" s="6">
        <v>2035612.84</v>
      </c>
      <c r="J721" s="7">
        <v>601292.37</v>
      </c>
      <c r="K721" s="6">
        <v>9853618.5800000001</v>
      </c>
      <c r="L721" s="7">
        <v>-477074.2</v>
      </c>
      <c r="M721" s="6">
        <v>-7818005.75</v>
      </c>
    </row>
    <row r="722" spans="1:13" x14ac:dyDescent="0.35">
      <c r="A722" s="8" t="s">
        <v>72</v>
      </c>
      <c r="B722" s="8" t="s">
        <v>95</v>
      </c>
      <c r="C722" s="8" t="s">
        <v>809</v>
      </c>
      <c r="D722" s="8" t="s">
        <v>973</v>
      </c>
      <c r="E722" s="7">
        <v>16.3874</v>
      </c>
      <c r="F722" s="7">
        <v>3911886.18</v>
      </c>
      <c r="G722" s="6">
        <v>64105643.590000004</v>
      </c>
      <c r="H722" s="7">
        <v>268207.59999999998</v>
      </c>
      <c r="I722" s="6">
        <v>4395225.22</v>
      </c>
      <c r="J722" s="7">
        <v>80029.48</v>
      </c>
      <c r="K722" s="6">
        <v>1311475.1000000001</v>
      </c>
      <c r="L722" s="7">
        <v>188178.12</v>
      </c>
      <c r="M722" s="6">
        <v>3083750.12</v>
      </c>
    </row>
    <row r="723" spans="1:13" x14ac:dyDescent="0.35">
      <c r="A723" s="8" t="s">
        <v>72</v>
      </c>
      <c r="B723" s="8" t="s">
        <v>95</v>
      </c>
      <c r="C723" s="8" t="s">
        <v>810</v>
      </c>
      <c r="D723" s="8" t="s">
        <v>973</v>
      </c>
      <c r="E723" s="7">
        <v>16.387398999999998</v>
      </c>
      <c r="F723" s="7">
        <v>4842543.37</v>
      </c>
      <c r="G723" s="6">
        <v>79356695.219999999</v>
      </c>
      <c r="H723" s="7">
        <v>244843.03</v>
      </c>
      <c r="I723" s="6">
        <v>4012340.67</v>
      </c>
      <c r="J723" s="7">
        <v>63841.86</v>
      </c>
      <c r="K723" s="6">
        <v>1046202.1</v>
      </c>
      <c r="L723" s="7">
        <v>181001.17</v>
      </c>
      <c r="M723" s="6">
        <v>2966138.57</v>
      </c>
    </row>
    <row r="724" spans="1:13" x14ac:dyDescent="0.35">
      <c r="A724" s="8" t="s">
        <v>72</v>
      </c>
      <c r="B724" s="8" t="s">
        <v>93</v>
      </c>
      <c r="C724" s="8" t="s">
        <v>811</v>
      </c>
      <c r="D724" s="8" t="s">
        <v>973</v>
      </c>
      <c r="E724" s="7">
        <v>0</v>
      </c>
      <c r="F724" s="7">
        <v>0</v>
      </c>
      <c r="G724" s="6">
        <v>0</v>
      </c>
      <c r="H724" s="7">
        <v>0</v>
      </c>
      <c r="I724" s="6">
        <v>0</v>
      </c>
      <c r="J724" s="7">
        <v>0</v>
      </c>
      <c r="K724" s="6">
        <v>0</v>
      </c>
      <c r="L724" s="7">
        <v>0</v>
      </c>
      <c r="M724" s="6">
        <v>0</v>
      </c>
    </row>
    <row r="725" spans="1:13" x14ac:dyDescent="0.35">
      <c r="A725" s="8" t="s">
        <v>72</v>
      </c>
      <c r="B725" s="8" t="s">
        <v>95</v>
      </c>
      <c r="C725" s="8" t="s">
        <v>812</v>
      </c>
      <c r="D725" s="8" t="s">
        <v>973</v>
      </c>
      <c r="E725" s="7">
        <v>16.387398999999998</v>
      </c>
      <c r="F725" s="7">
        <v>5023529.82</v>
      </c>
      <c r="G725" s="6">
        <v>82322592.569999993</v>
      </c>
      <c r="H725" s="7">
        <v>147150</v>
      </c>
      <c r="I725" s="6">
        <v>2411405.91</v>
      </c>
      <c r="J725" s="7">
        <v>7700</v>
      </c>
      <c r="K725" s="6">
        <v>126182.98</v>
      </c>
      <c r="L725" s="7">
        <v>139450</v>
      </c>
      <c r="M725" s="6">
        <v>2285222.9300000002</v>
      </c>
    </row>
    <row r="726" spans="1:13" x14ac:dyDescent="0.35">
      <c r="A726" s="8" t="s">
        <v>72</v>
      </c>
      <c r="B726" s="8" t="s">
        <v>95</v>
      </c>
      <c r="C726" s="8" t="s">
        <v>813</v>
      </c>
      <c r="D726" s="8" t="s">
        <v>973</v>
      </c>
      <c r="E726" s="7">
        <v>16.3874</v>
      </c>
      <c r="F726" s="7">
        <v>177242096.81</v>
      </c>
      <c r="G726" s="6">
        <v>2904537137.3000002</v>
      </c>
      <c r="H726" s="7">
        <v>4077446.61</v>
      </c>
      <c r="I726" s="6">
        <v>66818748.579999998</v>
      </c>
      <c r="J726" s="7">
        <v>7600205.0499999998</v>
      </c>
      <c r="K726" s="6">
        <v>124547600.23999999</v>
      </c>
      <c r="L726" s="7">
        <v>-3522758.44</v>
      </c>
      <c r="M726" s="6">
        <v>-57728851.659999996</v>
      </c>
    </row>
    <row r="727" spans="1:13" x14ac:dyDescent="0.35">
      <c r="A727" s="8" t="s">
        <v>72</v>
      </c>
      <c r="B727" s="8" t="s">
        <v>95</v>
      </c>
      <c r="C727" s="8" t="s">
        <v>814</v>
      </c>
      <c r="D727" s="8" t="s">
        <v>973</v>
      </c>
      <c r="E727" s="7">
        <v>16.387398999999998</v>
      </c>
      <c r="F727" s="7">
        <v>51096339.039999999</v>
      </c>
      <c r="G727" s="6">
        <v>837336146.38</v>
      </c>
      <c r="H727" s="7">
        <v>10028459.449999999</v>
      </c>
      <c r="I727" s="6">
        <v>164340376.38999999</v>
      </c>
      <c r="J727" s="7">
        <v>13.95</v>
      </c>
      <c r="K727" s="6">
        <v>228.6</v>
      </c>
      <c r="L727" s="7">
        <v>10028445.5</v>
      </c>
      <c r="M727" s="6">
        <v>164340147.78999999</v>
      </c>
    </row>
    <row r="728" spans="1:13" x14ac:dyDescent="0.35">
      <c r="A728" s="8" t="s">
        <v>72</v>
      </c>
      <c r="B728" s="8" t="s">
        <v>95</v>
      </c>
      <c r="C728" s="8" t="s">
        <v>815</v>
      </c>
      <c r="D728" s="8" t="s">
        <v>973</v>
      </c>
      <c r="E728" s="7">
        <v>16.3874</v>
      </c>
      <c r="F728" s="7">
        <v>26335557.690000001</v>
      </c>
      <c r="G728" s="6">
        <v>431571318.08999997</v>
      </c>
      <c r="H728" s="7">
        <v>482254.01</v>
      </c>
      <c r="I728" s="6">
        <v>7902889.3600000003</v>
      </c>
      <c r="J728" s="7">
        <v>648107.81000000006</v>
      </c>
      <c r="K728" s="6">
        <v>10620801.93</v>
      </c>
      <c r="L728" s="7">
        <v>-165853.79999999999</v>
      </c>
      <c r="M728" s="6">
        <v>-2717912.56</v>
      </c>
    </row>
    <row r="729" spans="1:13" x14ac:dyDescent="0.35">
      <c r="A729" s="8" t="s">
        <v>72</v>
      </c>
      <c r="B729" s="8" t="s">
        <v>95</v>
      </c>
      <c r="C729" s="8" t="s">
        <v>816</v>
      </c>
      <c r="D729" s="8" t="s">
        <v>973</v>
      </c>
      <c r="E729" s="7">
        <v>16.387398999999998</v>
      </c>
      <c r="F729" s="7">
        <v>855377824.55999994</v>
      </c>
      <c r="G729" s="6">
        <v>14017418562</v>
      </c>
      <c r="H729" s="7">
        <v>14044510.550000001</v>
      </c>
      <c r="I729" s="6">
        <v>230153012.19</v>
      </c>
      <c r="J729" s="7">
        <v>445939.48</v>
      </c>
      <c r="K729" s="6">
        <v>7307788.6299999999</v>
      </c>
      <c r="L729" s="7">
        <v>13598571.07</v>
      </c>
      <c r="M729" s="6">
        <v>222845223.55000001</v>
      </c>
    </row>
    <row r="730" spans="1:13" x14ac:dyDescent="0.35">
      <c r="A730" s="8" t="s">
        <v>72</v>
      </c>
      <c r="B730" s="8" t="s">
        <v>95</v>
      </c>
      <c r="C730" s="8" t="s">
        <v>817</v>
      </c>
      <c r="D730" s="8" t="s">
        <v>973</v>
      </c>
      <c r="E730" s="7">
        <v>16.3874</v>
      </c>
      <c r="F730" s="7">
        <v>712463727.78999996</v>
      </c>
      <c r="G730" s="6">
        <v>11675428093</v>
      </c>
      <c r="H730" s="7">
        <v>8886147.9299999997</v>
      </c>
      <c r="I730" s="6">
        <v>145620860.59</v>
      </c>
      <c r="J730" s="7">
        <v>85254564.090000004</v>
      </c>
      <c r="K730" s="6">
        <v>1397100643.5999999</v>
      </c>
      <c r="L730" s="7">
        <v>-76368416.159999996</v>
      </c>
      <c r="M730" s="6">
        <v>-1251479782.98</v>
      </c>
    </row>
    <row r="731" spans="1:13" x14ac:dyDescent="0.35">
      <c r="A731" s="8" t="s">
        <v>72</v>
      </c>
      <c r="B731" s="8" t="s">
        <v>95</v>
      </c>
      <c r="C731" s="8" t="s">
        <v>818</v>
      </c>
      <c r="D731" s="8" t="s">
        <v>973</v>
      </c>
      <c r="E731" s="7">
        <v>16.3874</v>
      </c>
      <c r="F731" s="7">
        <v>68663306.209999993</v>
      </c>
      <c r="G731" s="6">
        <v>1125213064.2</v>
      </c>
      <c r="H731" s="7">
        <v>3221109.1</v>
      </c>
      <c r="I731" s="6">
        <v>52785603.270000003</v>
      </c>
      <c r="J731" s="7">
        <v>1479901.46</v>
      </c>
      <c r="K731" s="6">
        <v>24251737.190000001</v>
      </c>
      <c r="L731" s="7">
        <v>1741207.64</v>
      </c>
      <c r="M731" s="6">
        <v>28533866.079999998</v>
      </c>
    </row>
    <row r="732" spans="1:13" x14ac:dyDescent="0.35">
      <c r="A732" s="8" t="s">
        <v>72</v>
      </c>
      <c r="B732" s="8" t="s">
        <v>95</v>
      </c>
      <c r="C732" s="8" t="s">
        <v>819</v>
      </c>
      <c r="D732" s="8" t="s">
        <v>973</v>
      </c>
      <c r="E732" s="7">
        <v>16.3874</v>
      </c>
      <c r="F732" s="7">
        <v>54232262.18</v>
      </c>
      <c r="G732" s="6">
        <v>888725773.25</v>
      </c>
      <c r="H732" s="7">
        <v>744068.03</v>
      </c>
      <c r="I732" s="6">
        <v>12193340.43</v>
      </c>
      <c r="J732" s="7">
        <v>986321.13</v>
      </c>
      <c r="K732" s="6">
        <v>16163238.890000001</v>
      </c>
      <c r="L732" s="7">
        <v>-242253.1</v>
      </c>
      <c r="M732" s="6">
        <v>-3969898.45</v>
      </c>
    </row>
    <row r="733" spans="1:13" x14ac:dyDescent="0.35">
      <c r="A733" s="8" t="s">
        <v>72</v>
      </c>
      <c r="B733" s="8" t="s">
        <v>95</v>
      </c>
      <c r="C733" s="8" t="s">
        <v>820</v>
      </c>
      <c r="D733" s="8" t="s">
        <v>973</v>
      </c>
      <c r="E733" s="7">
        <v>16.387398999999998</v>
      </c>
      <c r="F733" s="7">
        <v>89132553.670000002</v>
      </c>
      <c r="G733" s="6">
        <v>1460650810</v>
      </c>
      <c r="H733" s="7">
        <v>14049016.84</v>
      </c>
      <c r="I733" s="6">
        <v>230226858.56999999</v>
      </c>
      <c r="J733" s="7">
        <v>7119949.9400000004</v>
      </c>
      <c r="K733" s="6">
        <v>116677467.65000001</v>
      </c>
      <c r="L733" s="7">
        <v>6929066.9000000004</v>
      </c>
      <c r="M733" s="6">
        <v>113549390.92</v>
      </c>
    </row>
    <row r="734" spans="1:13" x14ac:dyDescent="0.35">
      <c r="A734" s="8" t="s">
        <v>72</v>
      </c>
      <c r="B734" s="8" t="s">
        <v>95</v>
      </c>
      <c r="C734" s="8" t="s">
        <v>821</v>
      </c>
      <c r="D734" s="8" t="s">
        <v>973</v>
      </c>
      <c r="E734" s="7">
        <v>16.387398999999998</v>
      </c>
      <c r="F734" s="7">
        <v>134270557.53999999</v>
      </c>
      <c r="G734" s="6">
        <v>2200345334.5999999</v>
      </c>
      <c r="H734" s="7">
        <v>8248850.8399999999</v>
      </c>
      <c r="I734" s="6">
        <v>135177218.25</v>
      </c>
      <c r="J734" s="7">
        <v>27373059.050000001</v>
      </c>
      <c r="K734" s="6">
        <v>448573267.88</v>
      </c>
      <c r="L734" s="7">
        <v>-19124208.210000001</v>
      </c>
      <c r="M734" s="6">
        <v>-313396049.62</v>
      </c>
    </row>
    <row r="735" spans="1:13" x14ac:dyDescent="0.35">
      <c r="A735" s="8" t="s">
        <v>72</v>
      </c>
      <c r="B735" s="8" t="s">
        <v>95</v>
      </c>
      <c r="C735" s="8" t="s">
        <v>822</v>
      </c>
      <c r="D735" s="8" t="s">
        <v>973</v>
      </c>
      <c r="E735" s="7">
        <v>16.3874</v>
      </c>
      <c r="F735" s="7">
        <v>791742.81</v>
      </c>
      <c r="G735" s="6">
        <v>12974606.130000001</v>
      </c>
      <c r="H735" s="7">
        <v>0</v>
      </c>
      <c r="I735" s="6">
        <v>0</v>
      </c>
      <c r="J735" s="7">
        <v>2000</v>
      </c>
      <c r="K735" s="6">
        <v>32774.800000000003</v>
      </c>
      <c r="L735" s="7">
        <v>-2000</v>
      </c>
      <c r="M735" s="6">
        <v>-32774.800000000003</v>
      </c>
    </row>
    <row r="736" spans="1:13" x14ac:dyDescent="0.35">
      <c r="A736" s="8" t="s">
        <v>72</v>
      </c>
      <c r="B736" s="8" t="s">
        <v>95</v>
      </c>
      <c r="C736" s="8" t="s">
        <v>823</v>
      </c>
      <c r="D736" s="8" t="s">
        <v>973</v>
      </c>
      <c r="E736" s="7">
        <v>16.387398999999998</v>
      </c>
      <c r="F736" s="7">
        <v>133527450.36</v>
      </c>
      <c r="G736" s="6">
        <v>2188167740</v>
      </c>
      <c r="H736" s="7">
        <v>41700</v>
      </c>
      <c r="I736" s="6">
        <v>683354.58</v>
      </c>
      <c r="J736" s="7">
        <v>16452044.83</v>
      </c>
      <c r="K736" s="6">
        <v>269606239.44999999</v>
      </c>
      <c r="L736" s="7">
        <v>-16410344.83</v>
      </c>
      <c r="M736" s="6">
        <v>-268922884.87</v>
      </c>
    </row>
    <row r="737" spans="1:13" x14ac:dyDescent="0.35">
      <c r="A737" s="8" t="s">
        <v>72</v>
      </c>
      <c r="B737" s="8" t="s">
        <v>95</v>
      </c>
      <c r="C737" s="8" t="s">
        <v>824</v>
      </c>
      <c r="D737" s="8" t="s">
        <v>973</v>
      </c>
      <c r="E737" s="7">
        <v>16.387398999999998</v>
      </c>
      <c r="F737" s="7">
        <v>130780431.92</v>
      </c>
      <c r="G737" s="6">
        <v>2143151250</v>
      </c>
      <c r="H737" s="7">
        <v>13027841.27</v>
      </c>
      <c r="I737" s="6">
        <v>213492446.02000001</v>
      </c>
      <c r="J737" s="7">
        <v>4302011.88</v>
      </c>
      <c r="K737" s="6">
        <v>70498789.480000004</v>
      </c>
      <c r="L737" s="7">
        <v>8725829.3900000006</v>
      </c>
      <c r="M737" s="6">
        <v>142993656.53999999</v>
      </c>
    </row>
    <row r="738" spans="1:13" x14ac:dyDescent="0.35">
      <c r="A738" s="8" t="s">
        <v>72</v>
      </c>
      <c r="B738" s="8" t="s">
        <v>95</v>
      </c>
      <c r="C738" s="8" t="s">
        <v>825</v>
      </c>
      <c r="D738" s="8" t="s">
        <v>975</v>
      </c>
      <c r="E738" s="7">
        <v>18.728456999999999</v>
      </c>
      <c r="F738" s="7">
        <v>7448814.5199999996</v>
      </c>
      <c r="G738" s="6">
        <v>139504803.5</v>
      </c>
      <c r="H738" s="7">
        <v>0</v>
      </c>
      <c r="I738" s="6">
        <v>0</v>
      </c>
      <c r="J738" s="7">
        <v>36258.550000000003</v>
      </c>
      <c r="K738" s="6">
        <v>679066.7</v>
      </c>
      <c r="L738" s="7">
        <v>-36258.550000000003</v>
      </c>
      <c r="M738" s="6">
        <v>-679066.7</v>
      </c>
    </row>
    <row r="739" spans="1:13" x14ac:dyDescent="0.35">
      <c r="A739" s="8" t="s">
        <v>72</v>
      </c>
      <c r="B739" s="8" t="s">
        <v>93</v>
      </c>
      <c r="C739" s="8" t="s">
        <v>826</v>
      </c>
      <c r="D739" s="8" t="s">
        <v>973</v>
      </c>
      <c r="E739" s="7">
        <v>0</v>
      </c>
      <c r="F739" s="7">
        <v>0</v>
      </c>
      <c r="G739" s="6">
        <v>0</v>
      </c>
      <c r="H739" s="7">
        <v>0</v>
      </c>
      <c r="I739" s="6">
        <v>0</v>
      </c>
      <c r="J739" s="7">
        <v>0</v>
      </c>
      <c r="K739" s="6">
        <v>0</v>
      </c>
      <c r="L739" s="7">
        <v>0</v>
      </c>
      <c r="M739" s="6">
        <v>0</v>
      </c>
    </row>
    <row r="740" spans="1:13" x14ac:dyDescent="0.35">
      <c r="A740" s="8" t="s">
        <v>72</v>
      </c>
      <c r="B740" s="8" t="s">
        <v>95</v>
      </c>
      <c r="C740" s="8" t="s">
        <v>827</v>
      </c>
      <c r="D740" s="8" t="s">
        <v>973</v>
      </c>
      <c r="E740" s="7">
        <v>16.387398999999998</v>
      </c>
      <c r="F740" s="7">
        <v>10948680.880000001</v>
      </c>
      <c r="G740" s="6">
        <v>179420413.05000001</v>
      </c>
      <c r="H740" s="7">
        <v>87853.45</v>
      </c>
      <c r="I740" s="6">
        <v>1439689.63</v>
      </c>
      <c r="J740" s="7">
        <v>152509.10999999999</v>
      </c>
      <c r="K740" s="6">
        <v>2499227.79</v>
      </c>
      <c r="L740" s="7">
        <v>-64655.66</v>
      </c>
      <c r="M740" s="6">
        <v>-1059538.1599999999</v>
      </c>
    </row>
    <row r="741" spans="1:13" x14ac:dyDescent="0.35">
      <c r="A741" s="8" t="s">
        <v>72</v>
      </c>
      <c r="B741" s="8" t="s">
        <v>95</v>
      </c>
      <c r="C741" s="8" t="s">
        <v>828</v>
      </c>
      <c r="D741" s="8" t="s">
        <v>973</v>
      </c>
      <c r="E741" s="7">
        <v>16.3874</v>
      </c>
      <c r="F741" s="7">
        <v>23050448.600000001</v>
      </c>
      <c r="G741" s="6">
        <v>377736921.38999999</v>
      </c>
      <c r="H741" s="7">
        <v>46410</v>
      </c>
      <c r="I741" s="6">
        <v>760539.23</v>
      </c>
      <c r="J741" s="7">
        <v>49705.97</v>
      </c>
      <c r="K741" s="6">
        <v>814551.61</v>
      </c>
      <c r="L741" s="7">
        <v>-3295.97</v>
      </c>
      <c r="M741" s="6">
        <v>-54012.38</v>
      </c>
    </row>
    <row r="742" spans="1:13" x14ac:dyDescent="0.35">
      <c r="A742" s="8" t="s">
        <v>72</v>
      </c>
      <c r="B742" s="8" t="s">
        <v>95</v>
      </c>
      <c r="C742" s="8" t="s">
        <v>829</v>
      </c>
      <c r="D742" s="8" t="s">
        <v>973</v>
      </c>
      <c r="E742" s="7">
        <v>16.387398999999998</v>
      </c>
      <c r="F742" s="7">
        <v>178780234.69999999</v>
      </c>
      <c r="G742" s="6">
        <v>2929743218.0999999</v>
      </c>
      <c r="H742" s="7">
        <v>2451067</v>
      </c>
      <c r="I742" s="6">
        <v>40166615.359999999</v>
      </c>
      <c r="J742" s="7">
        <v>5085400</v>
      </c>
      <c r="K742" s="6">
        <v>83336483.959999993</v>
      </c>
      <c r="L742" s="7">
        <v>-2634333</v>
      </c>
      <c r="M742" s="6">
        <v>-43169868.600000001</v>
      </c>
    </row>
    <row r="743" spans="1:13" x14ac:dyDescent="0.35">
      <c r="A743" s="8" t="s">
        <v>72</v>
      </c>
      <c r="B743" s="8" t="s">
        <v>95</v>
      </c>
      <c r="C743" s="8" t="s">
        <v>830</v>
      </c>
      <c r="D743" s="8" t="s">
        <v>973</v>
      </c>
      <c r="E743" s="7">
        <v>16.387398999999998</v>
      </c>
      <c r="F743" s="7">
        <v>16268749.49</v>
      </c>
      <c r="G743" s="6">
        <v>266602505.38999999</v>
      </c>
      <c r="H743" s="7">
        <v>270000</v>
      </c>
      <c r="I743" s="6">
        <v>4424598</v>
      </c>
      <c r="J743" s="7">
        <v>0</v>
      </c>
      <c r="K743" s="6">
        <v>0</v>
      </c>
      <c r="L743" s="7">
        <v>270000</v>
      </c>
      <c r="M743" s="6">
        <v>4424598</v>
      </c>
    </row>
    <row r="744" spans="1:13" x14ac:dyDescent="0.35">
      <c r="A744" s="8" t="s">
        <v>72</v>
      </c>
      <c r="B744" s="8" t="s">
        <v>95</v>
      </c>
      <c r="C744" s="8" t="s">
        <v>831</v>
      </c>
      <c r="D744" s="8" t="s">
        <v>973</v>
      </c>
      <c r="E744" s="7">
        <v>16.3874</v>
      </c>
      <c r="F744" s="7">
        <v>24243632.859999999</v>
      </c>
      <c r="G744" s="6">
        <v>397290109.13</v>
      </c>
      <c r="H744" s="7">
        <v>191721.56</v>
      </c>
      <c r="I744" s="6">
        <v>3141817.89</v>
      </c>
      <c r="J744" s="7">
        <v>676188.16000000003</v>
      </c>
      <c r="K744" s="6">
        <v>11080965.85</v>
      </c>
      <c r="L744" s="7">
        <v>-484466.6</v>
      </c>
      <c r="M744" s="6">
        <v>-7939147.96</v>
      </c>
    </row>
    <row r="745" spans="1:13" x14ac:dyDescent="0.35">
      <c r="A745" s="8" t="s">
        <v>72</v>
      </c>
      <c r="B745" s="8" t="s">
        <v>95</v>
      </c>
      <c r="C745" s="8" t="s">
        <v>832</v>
      </c>
      <c r="D745" s="8" t="s">
        <v>973</v>
      </c>
      <c r="E745" s="7">
        <v>16.3874</v>
      </c>
      <c r="F745" s="7">
        <v>26541431.93</v>
      </c>
      <c r="G745" s="6">
        <v>434945061.61000001</v>
      </c>
      <c r="H745" s="7">
        <v>1095671.8500000001</v>
      </c>
      <c r="I745" s="6">
        <v>17955212.879999999</v>
      </c>
      <c r="J745" s="7">
        <v>1176506.3899999999</v>
      </c>
      <c r="K745" s="6">
        <v>19279880.82</v>
      </c>
      <c r="L745" s="7">
        <v>-80834.539999999994</v>
      </c>
      <c r="M745" s="6">
        <v>-1324667.94</v>
      </c>
    </row>
    <row r="746" spans="1:13" x14ac:dyDescent="0.35">
      <c r="A746" s="8" t="s">
        <v>72</v>
      </c>
      <c r="B746" s="8" t="s">
        <v>95</v>
      </c>
      <c r="C746" s="8" t="s">
        <v>833</v>
      </c>
      <c r="D746" s="8" t="s">
        <v>973</v>
      </c>
      <c r="E746" s="7">
        <v>16.387398999999998</v>
      </c>
      <c r="F746" s="7">
        <v>31347436.850000001</v>
      </c>
      <c r="G746" s="6">
        <v>513702986.63</v>
      </c>
      <c r="H746" s="7">
        <v>284000</v>
      </c>
      <c r="I746" s="6">
        <v>4654021.5999999996</v>
      </c>
      <c r="J746" s="7">
        <v>208020.67</v>
      </c>
      <c r="K746" s="6">
        <v>3408917.93</v>
      </c>
      <c r="L746" s="7">
        <v>75979.33</v>
      </c>
      <c r="M746" s="6">
        <v>1245103.67</v>
      </c>
    </row>
    <row r="747" spans="1:13" x14ac:dyDescent="0.35">
      <c r="A747" s="8" t="s">
        <v>72</v>
      </c>
      <c r="B747" s="8" t="s">
        <v>95</v>
      </c>
      <c r="C747" s="8" t="s">
        <v>834</v>
      </c>
      <c r="D747" s="8" t="s">
        <v>973</v>
      </c>
      <c r="E747" s="7">
        <v>16.387398999999998</v>
      </c>
      <c r="F747" s="7">
        <v>22704330.440000001</v>
      </c>
      <c r="G747" s="6">
        <v>372064944.64999998</v>
      </c>
      <c r="H747" s="7">
        <v>2324141.9</v>
      </c>
      <c r="I747" s="6">
        <v>38086642.969999999</v>
      </c>
      <c r="J747" s="7">
        <v>0</v>
      </c>
      <c r="K747" s="6">
        <v>0</v>
      </c>
      <c r="L747" s="7">
        <v>2324141.9</v>
      </c>
      <c r="M747" s="6">
        <v>38086642.969999999</v>
      </c>
    </row>
    <row r="748" spans="1:13" x14ac:dyDescent="0.35">
      <c r="A748" s="8" t="s">
        <v>72</v>
      </c>
      <c r="B748" s="8" t="s">
        <v>95</v>
      </c>
      <c r="C748" s="8" t="s">
        <v>835</v>
      </c>
      <c r="D748" s="8" t="s">
        <v>973</v>
      </c>
      <c r="E748" s="7">
        <v>16.387398999999998</v>
      </c>
      <c r="F748" s="7">
        <v>53617577.350000001</v>
      </c>
      <c r="G748" s="6">
        <v>878652687.05999994</v>
      </c>
      <c r="H748" s="7">
        <v>605737.19999999995</v>
      </c>
      <c r="I748" s="6">
        <v>9926457.7899999991</v>
      </c>
      <c r="J748" s="7">
        <v>1720380.49</v>
      </c>
      <c r="K748" s="6">
        <v>28192563.239999998</v>
      </c>
      <c r="L748" s="7">
        <v>-1114643.29</v>
      </c>
      <c r="M748" s="6">
        <v>-18266105.449999999</v>
      </c>
    </row>
    <row r="749" spans="1:13" x14ac:dyDescent="0.35">
      <c r="A749" s="8" t="s">
        <v>72</v>
      </c>
      <c r="B749" s="8" t="s">
        <v>95</v>
      </c>
      <c r="C749" s="8" t="s">
        <v>836</v>
      </c>
      <c r="D749" s="8" t="s">
        <v>973</v>
      </c>
      <c r="E749" s="7">
        <v>16.387398999999998</v>
      </c>
      <c r="F749" s="7">
        <v>12341964.15</v>
      </c>
      <c r="G749" s="6">
        <v>202252703.31</v>
      </c>
      <c r="H749" s="7">
        <v>0</v>
      </c>
      <c r="I749" s="6">
        <v>0</v>
      </c>
      <c r="J749" s="7">
        <v>3000750.2</v>
      </c>
      <c r="K749" s="6">
        <v>49174493.829999998</v>
      </c>
      <c r="L749" s="7">
        <v>-3000750.2</v>
      </c>
      <c r="M749" s="6">
        <v>-49174493.829999998</v>
      </c>
    </row>
    <row r="750" spans="1:13" x14ac:dyDescent="0.35">
      <c r="A750" s="8" t="s">
        <v>72</v>
      </c>
      <c r="B750" s="8" t="s">
        <v>95</v>
      </c>
      <c r="C750" s="8" t="s">
        <v>837</v>
      </c>
      <c r="D750" s="8" t="s">
        <v>973</v>
      </c>
      <c r="E750" s="7">
        <v>16.3874</v>
      </c>
      <c r="F750" s="7">
        <v>108313499.59</v>
      </c>
      <c r="G750" s="6">
        <v>1774976643.2</v>
      </c>
      <c r="H750" s="7">
        <v>12205913.800000001</v>
      </c>
      <c r="I750" s="6">
        <v>200023191.81</v>
      </c>
      <c r="J750" s="7">
        <v>0</v>
      </c>
      <c r="K750" s="6">
        <v>0</v>
      </c>
      <c r="L750" s="7">
        <v>12205913.800000001</v>
      </c>
      <c r="M750" s="6">
        <v>200023191.81</v>
      </c>
    </row>
    <row r="751" spans="1:13" x14ac:dyDescent="0.35">
      <c r="A751" s="8" t="s">
        <v>72</v>
      </c>
      <c r="B751" s="8" t="s">
        <v>95</v>
      </c>
      <c r="C751" s="8" t="s">
        <v>838</v>
      </c>
      <c r="D751" s="8" t="s">
        <v>973</v>
      </c>
      <c r="E751" s="7">
        <v>16.387398999999998</v>
      </c>
      <c r="F751" s="7">
        <v>63596078.990000002</v>
      </c>
      <c r="G751" s="6">
        <v>1042174384.8</v>
      </c>
      <c r="H751" s="7">
        <v>163294.04999999999</v>
      </c>
      <c r="I751" s="6">
        <v>2675964.92</v>
      </c>
      <c r="J751" s="7">
        <v>330948.83</v>
      </c>
      <c r="K751" s="6">
        <v>5423390.8600000003</v>
      </c>
      <c r="L751" s="7">
        <v>-167654.78</v>
      </c>
      <c r="M751" s="6">
        <v>-2747425.94</v>
      </c>
    </row>
    <row r="752" spans="1:13" x14ac:dyDescent="0.35">
      <c r="A752" s="8" t="s">
        <v>72</v>
      </c>
      <c r="B752" s="8" t="s">
        <v>95</v>
      </c>
      <c r="C752" s="8" t="s">
        <v>839</v>
      </c>
      <c r="D752" s="8" t="s">
        <v>973</v>
      </c>
      <c r="E752" s="7">
        <v>16.387398999999998</v>
      </c>
      <c r="F752" s="7">
        <v>60935519.439999998</v>
      </c>
      <c r="G752" s="6">
        <v>998574731.26999998</v>
      </c>
      <c r="H752" s="7">
        <v>32381.48</v>
      </c>
      <c r="I752" s="6">
        <v>530648.27</v>
      </c>
      <c r="J752" s="7">
        <v>917840</v>
      </c>
      <c r="K752" s="6">
        <v>15041011.220000001</v>
      </c>
      <c r="L752" s="7">
        <v>-885458.52</v>
      </c>
      <c r="M752" s="6">
        <v>-14510362.949999999</v>
      </c>
    </row>
    <row r="753" spans="1:13" x14ac:dyDescent="0.35">
      <c r="A753" s="8" t="s">
        <v>73</v>
      </c>
      <c r="B753" s="8" t="s">
        <v>94</v>
      </c>
      <c r="C753" s="8" t="s">
        <v>840</v>
      </c>
      <c r="D753" s="8" t="s">
        <v>973</v>
      </c>
      <c r="E753" s="7">
        <v>16.392599000000001</v>
      </c>
      <c r="F753" s="7">
        <v>2196897</v>
      </c>
      <c r="G753" s="6">
        <v>36012853.759999998</v>
      </c>
      <c r="H753" s="7">
        <v>0</v>
      </c>
      <c r="I753" s="6">
        <v>0</v>
      </c>
      <c r="J753" s="7">
        <v>0</v>
      </c>
      <c r="K753" s="6">
        <v>0</v>
      </c>
      <c r="L753" s="7">
        <v>0</v>
      </c>
      <c r="M753" s="6">
        <v>0</v>
      </c>
    </row>
    <row r="754" spans="1:13" x14ac:dyDescent="0.35">
      <c r="A754" s="8" t="s">
        <v>73</v>
      </c>
      <c r="B754" s="8" t="s">
        <v>93</v>
      </c>
      <c r="C754" s="8" t="s">
        <v>841</v>
      </c>
      <c r="D754" s="8" t="s">
        <v>973</v>
      </c>
      <c r="E754" s="7">
        <v>16.392599000000001</v>
      </c>
      <c r="F754" s="7">
        <v>50169079</v>
      </c>
      <c r="G754" s="6">
        <v>822401644.40999997</v>
      </c>
      <c r="H754" s="7">
        <v>0</v>
      </c>
      <c r="I754" s="6">
        <v>0</v>
      </c>
      <c r="J754" s="7">
        <v>0</v>
      </c>
      <c r="K754" s="6">
        <v>0</v>
      </c>
      <c r="L754" s="7">
        <v>0</v>
      </c>
      <c r="M754" s="6">
        <v>0</v>
      </c>
    </row>
    <row r="755" spans="1:13" x14ac:dyDescent="0.35">
      <c r="A755" s="8" t="s">
        <v>74</v>
      </c>
      <c r="B755" s="8" t="s">
        <v>93</v>
      </c>
      <c r="C755" s="8" t="s">
        <v>842</v>
      </c>
      <c r="D755" s="8" t="s">
        <v>973</v>
      </c>
      <c r="E755" s="7">
        <v>16.392599000000001</v>
      </c>
      <c r="F755" s="7">
        <v>12983770</v>
      </c>
      <c r="G755" s="6">
        <v>212837748.09999999</v>
      </c>
      <c r="H755" s="7">
        <v>0</v>
      </c>
      <c r="I755" s="6">
        <v>0</v>
      </c>
      <c r="J755" s="7">
        <v>0</v>
      </c>
      <c r="K755" s="6">
        <v>0</v>
      </c>
      <c r="L755" s="7">
        <v>0</v>
      </c>
      <c r="M755" s="6">
        <v>0</v>
      </c>
    </row>
    <row r="756" spans="1:13" x14ac:dyDescent="0.35">
      <c r="A756" s="8" t="s">
        <v>74</v>
      </c>
      <c r="B756" s="8" t="s">
        <v>93</v>
      </c>
      <c r="C756" s="8" t="s">
        <v>843</v>
      </c>
      <c r="D756" s="8" t="s">
        <v>973</v>
      </c>
      <c r="E756" s="7">
        <v>16.392600000000002</v>
      </c>
      <c r="F756" s="7">
        <v>2887677092</v>
      </c>
      <c r="G756" s="6">
        <v>47336535498.800003</v>
      </c>
      <c r="H756" s="7">
        <v>0</v>
      </c>
      <c r="I756" s="6">
        <v>0</v>
      </c>
      <c r="J756" s="7">
        <v>0</v>
      </c>
      <c r="K756" s="6">
        <v>0</v>
      </c>
      <c r="L756" s="7">
        <v>0</v>
      </c>
      <c r="M756" s="6">
        <v>0</v>
      </c>
    </row>
    <row r="757" spans="1:13" x14ac:dyDescent="0.35">
      <c r="A757" s="8" t="s">
        <v>74</v>
      </c>
      <c r="B757" s="8" t="s">
        <v>93</v>
      </c>
      <c r="C757" s="8" t="s">
        <v>844</v>
      </c>
      <c r="D757" s="8" t="s">
        <v>973</v>
      </c>
      <c r="E757" s="7">
        <v>16.392599000000001</v>
      </c>
      <c r="F757" s="7">
        <v>151127304</v>
      </c>
      <c r="G757" s="6">
        <v>2477369443.54</v>
      </c>
      <c r="H757" s="7">
        <v>0</v>
      </c>
      <c r="I757" s="6">
        <v>0</v>
      </c>
      <c r="J757" s="7">
        <v>0</v>
      </c>
      <c r="K757" s="6">
        <v>0</v>
      </c>
      <c r="L757" s="7">
        <v>0</v>
      </c>
      <c r="M757" s="6">
        <v>0</v>
      </c>
    </row>
    <row r="758" spans="1:13" x14ac:dyDescent="0.35">
      <c r="A758" s="8" t="s">
        <v>75</v>
      </c>
      <c r="B758" s="8" t="s">
        <v>93</v>
      </c>
      <c r="C758" s="8" t="s">
        <v>845</v>
      </c>
      <c r="D758" s="8" t="s">
        <v>973</v>
      </c>
      <c r="E758" s="7">
        <v>16.392599000000001</v>
      </c>
      <c r="F758" s="7">
        <v>256106472</v>
      </c>
      <c r="G758" s="6">
        <v>4198250952.9000001</v>
      </c>
      <c r="H758" s="7">
        <v>0</v>
      </c>
      <c r="I758" s="6">
        <v>0</v>
      </c>
      <c r="J758" s="7">
        <v>0</v>
      </c>
      <c r="K758" s="6">
        <v>0</v>
      </c>
      <c r="L758" s="7">
        <v>0</v>
      </c>
      <c r="M758" s="6">
        <v>0</v>
      </c>
    </row>
    <row r="759" spans="1:13" x14ac:dyDescent="0.35">
      <c r="A759" s="8" t="s">
        <v>76</v>
      </c>
      <c r="B759" s="8" t="s">
        <v>93</v>
      </c>
      <c r="C759" s="8" t="s">
        <v>76</v>
      </c>
      <c r="D759" s="8" t="s">
        <v>976</v>
      </c>
      <c r="E759" s="7">
        <v>21.691998999999999</v>
      </c>
      <c r="F759" s="7">
        <v>116976213</v>
      </c>
      <c r="G759" s="6">
        <v>2537448012.3899999</v>
      </c>
      <c r="H759" s="7">
        <v>0</v>
      </c>
      <c r="I759" s="6">
        <v>0</v>
      </c>
      <c r="J759" s="7">
        <v>0</v>
      </c>
      <c r="K759" s="6">
        <v>0</v>
      </c>
      <c r="L759" s="7">
        <v>0</v>
      </c>
      <c r="M759" s="6">
        <v>0</v>
      </c>
    </row>
    <row r="760" spans="1:13" x14ac:dyDescent="0.35">
      <c r="A760" s="8" t="s">
        <v>77</v>
      </c>
      <c r="B760" s="8" t="s">
        <v>94</v>
      </c>
      <c r="C760" s="8" t="s">
        <v>846</v>
      </c>
      <c r="D760" s="8" t="s">
        <v>973</v>
      </c>
      <c r="E760" s="7">
        <v>16.392600000000002</v>
      </c>
      <c r="F760" s="7">
        <v>1904522</v>
      </c>
      <c r="G760" s="6">
        <v>31220067.34</v>
      </c>
      <c r="H760" s="7">
        <v>0</v>
      </c>
      <c r="I760" s="6">
        <v>0</v>
      </c>
      <c r="J760" s="7">
        <v>0</v>
      </c>
      <c r="K760" s="6">
        <v>0</v>
      </c>
      <c r="L760" s="7">
        <v>0</v>
      </c>
      <c r="M760" s="6">
        <v>0</v>
      </c>
    </row>
    <row r="761" spans="1:13" x14ac:dyDescent="0.35">
      <c r="A761" s="8" t="s">
        <v>77</v>
      </c>
      <c r="B761" s="8" t="s">
        <v>93</v>
      </c>
      <c r="C761" s="8" t="s">
        <v>847</v>
      </c>
      <c r="D761" s="8" t="s">
        <v>973</v>
      </c>
      <c r="E761" s="7">
        <v>16.392599000000001</v>
      </c>
      <c r="F761" s="7">
        <v>782934618</v>
      </c>
      <c r="G761" s="6">
        <v>12834334019</v>
      </c>
      <c r="H761" s="7">
        <v>0</v>
      </c>
      <c r="I761" s="6">
        <v>0</v>
      </c>
      <c r="J761" s="7">
        <v>0</v>
      </c>
      <c r="K761" s="6">
        <v>0</v>
      </c>
      <c r="L761" s="7">
        <v>0</v>
      </c>
      <c r="M761" s="6">
        <v>0</v>
      </c>
    </row>
    <row r="762" spans="1:13" x14ac:dyDescent="0.35">
      <c r="A762" s="8" t="s">
        <v>77</v>
      </c>
      <c r="B762" s="8" t="s">
        <v>94</v>
      </c>
      <c r="C762" s="8" t="s">
        <v>848</v>
      </c>
      <c r="D762" s="8" t="s">
        <v>973</v>
      </c>
      <c r="E762" s="7">
        <v>16.392600000000002</v>
      </c>
      <c r="F762" s="7">
        <v>1413806</v>
      </c>
      <c r="G762" s="6">
        <v>23175956.239999998</v>
      </c>
      <c r="H762" s="7">
        <v>0</v>
      </c>
      <c r="I762" s="6">
        <v>0</v>
      </c>
      <c r="J762" s="7">
        <v>0</v>
      </c>
      <c r="K762" s="6">
        <v>0</v>
      </c>
      <c r="L762" s="7">
        <v>0</v>
      </c>
      <c r="M762" s="6">
        <v>0</v>
      </c>
    </row>
    <row r="763" spans="1:13" x14ac:dyDescent="0.35">
      <c r="A763" s="8" t="s">
        <v>78</v>
      </c>
      <c r="B763" s="8" t="s">
        <v>93</v>
      </c>
      <c r="C763" s="8" t="s">
        <v>849</v>
      </c>
      <c r="D763" s="8" t="s">
        <v>976</v>
      </c>
      <c r="E763" s="7">
        <v>21.691998999999999</v>
      </c>
      <c r="F763" s="7">
        <v>14695187</v>
      </c>
      <c r="G763" s="6">
        <v>318767996.39999998</v>
      </c>
      <c r="H763" s="7">
        <v>0</v>
      </c>
      <c r="I763" s="6">
        <v>0</v>
      </c>
      <c r="J763" s="7">
        <v>0</v>
      </c>
      <c r="K763" s="6">
        <v>0</v>
      </c>
      <c r="L763" s="7">
        <v>0</v>
      </c>
      <c r="M763" s="6">
        <v>0</v>
      </c>
    </row>
    <row r="764" spans="1:13" x14ac:dyDescent="0.35">
      <c r="A764" s="8" t="s">
        <v>79</v>
      </c>
      <c r="B764" s="8" t="s">
        <v>93</v>
      </c>
      <c r="C764" s="8" t="s">
        <v>79</v>
      </c>
      <c r="D764" s="8" t="s">
        <v>973</v>
      </c>
      <c r="E764" s="7">
        <v>16.392599000000001</v>
      </c>
      <c r="F764" s="7">
        <v>97732795</v>
      </c>
      <c r="G764" s="6">
        <v>1602094615.3099999</v>
      </c>
      <c r="H764" s="7">
        <v>0</v>
      </c>
      <c r="I764" s="6">
        <v>0</v>
      </c>
      <c r="J764" s="7">
        <v>0</v>
      </c>
      <c r="K764" s="6">
        <v>0</v>
      </c>
      <c r="L764" s="7">
        <v>0</v>
      </c>
      <c r="M764" s="6">
        <v>0</v>
      </c>
    </row>
    <row r="765" spans="1:13" x14ac:dyDescent="0.35">
      <c r="A765" s="8" t="s">
        <v>80</v>
      </c>
      <c r="B765" s="8" t="s">
        <v>95</v>
      </c>
      <c r="C765" s="8" t="s">
        <v>850</v>
      </c>
      <c r="D765" s="8" t="s">
        <v>973</v>
      </c>
      <c r="E765" s="7">
        <v>16.396699000000002</v>
      </c>
      <c r="F765" s="7">
        <v>37405650.82</v>
      </c>
      <c r="G765" s="6">
        <v>613329234.79999995</v>
      </c>
      <c r="H765" s="7">
        <v>25583.56</v>
      </c>
      <c r="I765" s="6">
        <v>419485.96</v>
      </c>
      <c r="J765" s="7">
        <v>888009.51</v>
      </c>
      <c r="K765" s="6">
        <v>14560425.529999999</v>
      </c>
      <c r="L765" s="7">
        <v>-862425.95</v>
      </c>
      <c r="M765" s="6">
        <v>-14140939.57</v>
      </c>
    </row>
    <row r="766" spans="1:13" x14ac:dyDescent="0.35">
      <c r="A766" s="8" t="s">
        <v>80</v>
      </c>
      <c r="B766" s="8" t="s">
        <v>93</v>
      </c>
      <c r="C766" s="8" t="s">
        <v>851</v>
      </c>
      <c r="D766" s="8" t="s">
        <v>973</v>
      </c>
      <c r="E766" s="7">
        <v>16.396699999999999</v>
      </c>
      <c r="F766" s="7">
        <v>95321243.629999995</v>
      </c>
      <c r="G766" s="6">
        <v>1562953835.45</v>
      </c>
      <c r="H766" s="7">
        <v>426612.74</v>
      </c>
      <c r="I766" s="6">
        <v>6995041.1100000003</v>
      </c>
      <c r="J766" s="7">
        <v>1374802.46</v>
      </c>
      <c r="K766" s="6">
        <v>22542223.5</v>
      </c>
      <c r="L766" s="7">
        <v>-948189.72</v>
      </c>
      <c r="M766" s="6">
        <v>-15547182.380000001</v>
      </c>
    </row>
    <row r="767" spans="1:13" x14ac:dyDescent="0.35">
      <c r="A767" s="8" t="s">
        <v>81</v>
      </c>
      <c r="B767" s="8" t="s">
        <v>93</v>
      </c>
      <c r="C767" s="8" t="s">
        <v>81</v>
      </c>
      <c r="D767" s="8" t="s">
        <v>973</v>
      </c>
      <c r="E767" s="7">
        <v>16.388069000000002</v>
      </c>
      <c r="F767" s="7">
        <v>650833781.05999994</v>
      </c>
      <c r="G767" s="6">
        <v>10665909227.469999</v>
      </c>
      <c r="H767" s="7">
        <v>53408669.950000003</v>
      </c>
      <c r="I767" s="6">
        <v>875264994.25999999</v>
      </c>
      <c r="J767" s="7">
        <v>10062648.960000001</v>
      </c>
      <c r="K767" s="6">
        <v>164907390.36000001</v>
      </c>
      <c r="L767" s="7">
        <v>43346020.990000002</v>
      </c>
      <c r="M767" s="6">
        <v>710357603.89999998</v>
      </c>
    </row>
    <row r="768" spans="1:13" x14ac:dyDescent="0.35">
      <c r="A768" s="8" t="s">
        <v>82</v>
      </c>
      <c r="B768" s="8" t="s">
        <v>94</v>
      </c>
      <c r="C768" s="8" t="s">
        <v>852</v>
      </c>
      <c r="D768" s="8" t="s">
        <v>973</v>
      </c>
      <c r="E768" s="7">
        <v>16.389949000000001</v>
      </c>
      <c r="F768" s="7">
        <v>789837.01</v>
      </c>
      <c r="G768" s="6">
        <v>12945388.85</v>
      </c>
      <c r="H768" s="7">
        <v>32869.58</v>
      </c>
      <c r="I768" s="6">
        <v>538730.76</v>
      </c>
      <c r="J768" s="7">
        <v>160626.66</v>
      </c>
      <c r="K768" s="6">
        <v>2632662.88</v>
      </c>
      <c r="L768" s="7">
        <v>-127757.08</v>
      </c>
      <c r="M768" s="6">
        <v>-2093932.11</v>
      </c>
    </row>
    <row r="769" spans="1:13" x14ac:dyDescent="0.35">
      <c r="A769" s="8" t="s">
        <v>82</v>
      </c>
      <c r="B769" s="8" t="s">
        <v>95</v>
      </c>
      <c r="C769" s="8" t="s">
        <v>853</v>
      </c>
      <c r="D769" s="8" t="s">
        <v>973</v>
      </c>
      <c r="E769" s="7">
        <v>16.389949000000001</v>
      </c>
      <c r="F769" s="7">
        <v>19690772.68</v>
      </c>
      <c r="G769" s="6">
        <v>322730773.44</v>
      </c>
      <c r="H769" s="7">
        <v>3200963.3</v>
      </c>
      <c r="I769" s="6">
        <v>52463627.420000002</v>
      </c>
      <c r="J769" s="7">
        <v>158826.26</v>
      </c>
      <c r="K769" s="6">
        <v>2603154.41</v>
      </c>
      <c r="L769" s="7">
        <v>3042137.04</v>
      </c>
      <c r="M769" s="6">
        <v>49860473.009999998</v>
      </c>
    </row>
    <row r="770" spans="1:13" x14ac:dyDescent="0.35">
      <c r="A770" s="8" t="s">
        <v>82</v>
      </c>
      <c r="B770" s="8" t="s">
        <v>93</v>
      </c>
      <c r="C770" s="8" t="s">
        <v>854</v>
      </c>
      <c r="D770" s="8" t="s">
        <v>973</v>
      </c>
      <c r="E770" s="7">
        <v>0</v>
      </c>
      <c r="F770" s="7">
        <v>0</v>
      </c>
      <c r="G770" s="6">
        <v>0</v>
      </c>
      <c r="H770" s="7">
        <v>0</v>
      </c>
      <c r="I770" s="6">
        <v>0</v>
      </c>
      <c r="J770" s="7">
        <v>0</v>
      </c>
      <c r="K770" s="6">
        <v>0</v>
      </c>
      <c r="L770" s="7">
        <v>0</v>
      </c>
      <c r="M770" s="6">
        <v>0</v>
      </c>
    </row>
    <row r="771" spans="1:13" x14ac:dyDescent="0.35">
      <c r="A771" s="8" t="s">
        <v>82</v>
      </c>
      <c r="B771" s="8" t="s">
        <v>93</v>
      </c>
      <c r="C771" s="8" t="s">
        <v>855</v>
      </c>
      <c r="D771" s="8" t="s">
        <v>973</v>
      </c>
      <c r="E771" s="7">
        <v>0</v>
      </c>
      <c r="F771" s="7">
        <v>0</v>
      </c>
      <c r="G771" s="6">
        <v>0</v>
      </c>
      <c r="H771" s="7">
        <v>0</v>
      </c>
      <c r="I771" s="6">
        <v>0</v>
      </c>
      <c r="J771" s="7">
        <v>0</v>
      </c>
      <c r="K771" s="6">
        <v>0</v>
      </c>
      <c r="L771" s="7">
        <v>0</v>
      </c>
      <c r="M771" s="6">
        <v>0</v>
      </c>
    </row>
    <row r="772" spans="1:13" x14ac:dyDescent="0.35">
      <c r="A772" s="8" t="s">
        <v>83</v>
      </c>
      <c r="B772" s="8" t="s">
        <v>93</v>
      </c>
      <c r="C772" s="8" t="s">
        <v>856</v>
      </c>
      <c r="D772" s="8" t="s">
        <v>973</v>
      </c>
      <c r="E772" s="7">
        <v>0</v>
      </c>
      <c r="F772" s="7">
        <v>0</v>
      </c>
      <c r="G772" s="6">
        <v>0</v>
      </c>
      <c r="H772" s="7">
        <v>0</v>
      </c>
      <c r="I772" s="6">
        <v>0</v>
      </c>
      <c r="J772" s="7">
        <v>0</v>
      </c>
      <c r="K772" s="6">
        <v>0</v>
      </c>
      <c r="L772" s="7">
        <v>0</v>
      </c>
      <c r="M772" s="6">
        <v>0</v>
      </c>
    </row>
    <row r="773" spans="1:13" x14ac:dyDescent="0.35">
      <c r="A773" s="8" t="s">
        <v>83</v>
      </c>
      <c r="B773" s="8" t="s">
        <v>94</v>
      </c>
      <c r="C773" s="8" t="s">
        <v>857</v>
      </c>
      <c r="D773" s="8" t="s">
        <v>973</v>
      </c>
      <c r="E773" s="7">
        <v>16.389999</v>
      </c>
      <c r="F773" s="7">
        <v>69982169.030000001</v>
      </c>
      <c r="G773" s="6">
        <v>1147007744.5899999</v>
      </c>
      <c r="H773" s="7">
        <v>153.16</v>
      </c>
      <c r="I773" s="6">
        <v>2510.29</v>
      </c>
      <c r="J773" s="7">
        <v>7729973.9699999997</v>
      </c>
      <c r="K773" s="6">
        <v>126694272.73</v>
      </c>
      <c r="L773" s="7">
        <v>-7729820.8099999996</v>
      </c>
      <c r="M773" s="6">
        <v>-126691762.44</v>
      </c>
    </row>
    <row r="774" spans="1:13" x14ac:dyDescent="0.35">
      <c r="A774" s="8" t="s">
        <v>83</v>
      </c>
      <c r="B774" s="8" t="s">
        <v>94</v>
      </c>
      <c r="C774" s="8" t="s">
        <v>858</v>
      </c>
      <c r="D774" s="8" t="s">
        <v>973</v>
      </c>
      <c r="E774" s="7">
        <v>16.389999</v>
      </c>
      <c r="F774" s="7">
        <v>266492454.38999999</v>
      </c>
      <c r="G774" s="6">
        <v>4367811305.3100004</v>
      </c>
      <c r="H774" s="7">
        <v>2092260.2</v>
      </c>
      <c r="I774" s="6">
        <v>34292144.5</v>
      </c>
      <c r="J774" s="7">
        <v>30792690.359999999</v>
      </c>
      <c r="K774" s="6">
        <v>504692192.44</v>
      </c>
      <c r="L774" s="7">
        <v>-28700430.16</v>
      </c>
      <c r="M774" s="6">
        <v>-470400047.94</v>
      </c>
    </row>
    <row r="775" spans="1:13" x14ac:dyDescent="0.35">
      <c r="A775" s="8" t="s">
        <v>83</v>
      </c>
      <c r="B775" s="8" t="s">
        <v>93</v>
      </c>
      <c r="C775" s="8" t="s">
        <v>859</v>
      </c>
      <c r="D775" s="8" t="s">
        <v>973</v>
      </c>
      <c r="E775" s="7">
        <v>0</v>
      </c>
      <c r="F775" s="7">
        <v>0</v>
      </c>
      <c r="G775" s="6">
        <v>0</v>
      </c>
      <c r="H775" s="7">
        <v>0</v>
      </c>
      <c r="I775" s="6">
        <v>0</v>
      </c>
      <c r="J775" s="7">
        <v>0</v>
      </c>
      <c r="K775" s="6">
        <v>0</v>
      </c>
      <c r="L775" s="7">
        <v>0</v>
      </c>
      <c r="M775" s="6">
        <v>0</v>
      </c>
    </row>
    <row r="776" spans="1:13" x14ac:dyDescent="0.35">
      <c r="A776" s="8" t="s">
        <v>83</v>
      </c>
      <c r="B776" s="8" t="s">
        <v>93</v>
      </c>
      <c r="C776" s="8" t="s">
        <v>860</v>
      </c>
      <c r="D776" s="8" t="s">
        <v>973</v>
      </c>
      <c r="E776" s="7">
        <v>0</v>
      </c>
      <c r="F776" s="7">
        <v>0</v>
      </c>
      <c r="G776" s="6">
        <v>0</v>
      </c>
      <c r="H776" s="7">
        <v>0</v>
      </c>
      <c r="I776" s="6">
        <v>0</v>
      </c>
      <c r="J776" s="7">
        <v>0</v>
      </c>
      <c r="K776" s="6">
        <v>0</v>
      </c>
      <c r="L776" s="7">
        <v>0</v>
      </c>
      <c r="M776" s="6">
        <v>0</v>
      </c>
    </row>
    <row r="777" spans="1:13" x14ac:dyDescent="0.35">
      <c r="A777" s="8" t="s">
        <v>83</v>
      </c>
      <c r="B777" s="8" t="s">
        <v>94</v>
      </c>
      <c r="C777" s="8" t="s">
        <v>861</v>
      </c>
      <c r="D777" s="8" t="s">
        <v>973</v>
      </c>
      <c r="E777" s="7">
        <v>16.389999</v>
      </c>
      <c r="F777" s="7">
        <v>72407115.040000007</v>
      </c>
      <c r="G777" s="6">
        <v>1186752609.49</v>
      </c>
      <c r="H777" s="7">
        <v>51651.45</v>
      </c>
      <c r="I777" s="6">
        <v>846567.26</v>
      </c>
      <c r="J777" s="7">
        <v>1657714.96</v>
      </c>
      <c r="K777" s="6">
        <v>27169948.059999999</v>
      </c>
      <c r="L777" s="7">
        <v>-1606063.51</v>
      </c>
      <c r="M777" s="6">
        <v>-26323380.800000001</v>
      </c>
    </row>
    <row r="778" spans="1:13" x14ac:dyDescent="0.35">
      <c r="A778" s="8" t="s">
        <v>83</v>
      </c>
      <c r="B778" s="8" t="s">
        <v>93</v>
      </c>
      <c r="C778" s="8" t="s">
        <v>862</v>
      </c>
      <c r="D778" s="8" t="s">
        <v>973</v>
      </c>
      <c r="E778" s="7">
        <v>16.389999</v>
      </c>
      <c r="F778" s="7">
        <v>23379202.84</v>
      </c>
      <c r="G778" s="6">
        <v>383185132.60000002</v>
      </c>
      <c r="H778" s="7">
        <v>0</v>
      </c>
      <c r="I778" s="6">
        <v>0</v>
      </c>
      <c r="J778" s="7">
        <v>6014.99</v>
      </c>
      <c r="K778" s="6">
        <v>98585.69</v>
      </c>
      <c r="L778" s="7">
        <v>-6014.99</v>
      </c>
      <c r="M778" s="6">
        <v>-98585.69</v>
      </c>
    </row>
    <row r="779" spans="1:13" x14ac:dyDescent="0.35">
      <c r="A779" s="8" t="s">
        <v>83</v>
      </c>
      <c r="B779" s="8" t="s">
        <v>94</v>
      </c>
      <c r="C779" s="8" t="s">
        <v>863</v>
      </c>
      <c r="D779" s="8" t="s">
        <v>973</v>
      </c>
      <c r="E779" s="7">
        <v>16.389999</v>
      </c>
      <c r="F779" s="7">
        <v>30244622.800000001</v>
      </c>
      <c r="G779" s="6">
        <v>495709365.18000001</v>
      </c>
      <c r="H779" s="7">
        <v>658811.27</v>
      </c>
      <c r="I779" s="6">
        <v>10797916.66</v>
      </c>
      <c r="J779" s="7">
        <v>671503.47</v>
      </c>
      <c r="K779" s="6">
        <v>11005941.82</v>
      </c>
      <c r="L779" s="7">
        <v>-12692.2</v>
      </c>
      <c r="M779" s="6">
        <v>-208025.16</v>
      </c>
    </row>
    <row r="780" spans="1:13" x14ac:dyDescent="0.35">
      <c r="A780" s="8" t="s">
        <v>83</v>
      </c>
      <c r="B780" s="8" t="s">
        <v>93</v>
      </c>
      <c r="C780" s="8" t="s">
        <v>864</v>
      </c>
      <c r="D780" s="8" t="s">
        <v>973</v>
      </c>
      <c r="E780" s="7">
        <v>16.389999</v>
      </c>
      <c r="F780" s="7">
        <v>29766474.390000001</v>
      </c>
      <c r="G780" s="6">
        <v>487872512.77999997</v>
      </c>
      <c r="H780" s="7">
        <v>5131705.3</v>
      </c>
      <c r="I780" s="6">
        <v>84108649.439999998</v>
      </c>
      <c r="J780" s="7">
        <v>0</v>
      </c>
      <c r="K780" s="6">
        <v>0</v>
      </c>
      <c r="L780" s="7">
        <v>5131705.3</v>
      </c>
      <c r="M780" s="6">
        <v>84108649.439999998</v>
      </c>
    </row>
    <row r="781" spans="1:13" x14ac:dyDescent="0.35">
      <c r="A781" s="8" t="s">
        <v>83</v>
      </c>
      <c r="B781" s="8" t="s">
        <v>93</v>
      </c>
      <c r="C781" s="8" t="s">
        <v>865</v>
      </c>
      <c r="D781" s="8" t="s">
        <v>973</v>
      </c>
      <c r="E781" s="7">
        <v>16.389999</v>
      </c>
      <c r="F781" s="7">
        <v>92368176.390000001</v>
      </c>
      <c r="G781" s="6">
        <v>1513914403.3499999</v>
      </c>
      <c r="H781" s="7">
        <v>186020.78</v>
      </c>
      <c r="I781" s="6">
        <v>3048880.57</v>
      </c>
      <c r="J781" s="7">
        <v>2405442.77</v>
      </c>
      <c r="K781" s="6">
        <v>39425206.799999997</v>
      </c>
      <c r="L781" s="7">
        <v>-2219421.9900000002</v>
      </c>
      <c r="M781" s="6">
        <v>-36376326.229999997</v>
      </c>
    </row>
    <row r="782" spans="1:13" x14ac:dyDescent="0.35">
      <c r="A782" s="8" t="s">
        <v>83</v>
      </c>
      <c r="B782" s="8" t="s">
        <v>93</v>
      </c>
      <c r="C782" s="8" t="s">
        <v>866</v>
      </c>
      <c r="D782" s="8" t="s">
        <v>973</v>
      </c>
      <c r="E782" s="7">
        <v>16.389999</v>
      </c>
      <c r="F782" s="7">
        <v>65150906.93</v>
      </c>
      <c r="G782" s="6">
        <v>1067823359.16</v>
      </c>
      <c r="H782" s="7">
        <v>504101.49</v>
      </c>
      <c r="I782" s="6">
        <v>8262223.3799999999</v>
      </c>
      <c r="J782" s="7">
        <v>50003.09</v>
      </c>
      <c r="K782" s="6">
        <v>819550.64</v>
      </c>
      <c r="L782" s="7">
        <v>454098.4</v>
      </c>
      <c r="M782" s="6">
        <v>7442672.7400000002</v>
      </c>
    </row>
    <row r="783" spans="1:13" x14ac:dyDescent="0.35">
      <c r="A783" s="8" t="s">
        <v>84</v>
      </c>
      <c r="B783" s="8" t="s">
        <v>94</v>
      </c>
      <c r="C783" s="8" t="s">
        <v>867</v>
      </c>
      <c r="D783" s="8" t="s">
        <v>973</v>
      </c>
      <c r="E783" s="7">
        <v>16.389999</v>
      </c>
      <c r="F783" s="7">
        <v>1339066.1100000001</v>
      </c>
      <c r="G783" s="6">
        <v>21947293.43</v>
      </c>
      <c r="H783" s="7">
        <v>2789</v>
      </c>
      <c r="I783" s="6">
        <v>45711.76</v>
      </c>
      <c r="J783" s="7">
        <v>3607.1</v>
      </c>
      <c r="K783" s="6">
        <v>59120.39</v>
      </c>
      <c r="L783" s="7">
        <v>-818.1</v>
      </c>
      <c r="M783" s="6">
        <v>-13408.63</v>
      </c>
    </row>
    <row r="784" spans="1:13" x14ac:dyDescent="0.35">
      <c r="A784" s="8" t="s">
        <v>84</v>
      </c>
      <c r="B784" s="8" t="s">
        <v>93</v>
      </c>
      <c r="C784" s="8" t="s">
        <v>868</v>
      </c>
      <c r="D784" s="8" t="s">
        <v>973</v>
      </c>
      <c r="E784" s="7">
        <v>0</v>
      </c>
      <c r="F784" s="7">
        <v>0</v>
      </c>
      <c r="G784" s="6">
        <v>0</v>
      </c>
      <c r="H784" s="7">
        <v>0</v>
      </c>
      <c r="I784" s="6">
        <v>0</v>
      </c>
      <c r="J784" s="7">
        <v>0</v>
      </c>
      <c r="K784" s="6">
        <v>0</v>
      </c>
      <c r="L784" s="7">
        <v>0</v>
      </c>
      <c r="M784" s="6">
        <v>0</v>
      </c>
    </row>
    <row r="785" spans="1:13" x14ac:dyDescent="0.35">
      <c r="A785" s="8" t="s">
        <v>84</v>
      </c>
      <c r="B785" s="8" t="s">
        <v>93</v>
      </c>
      <c r="C785" s="8" t="s">
        <v>869</v>
      </c>
      <c r="D785" s="8" t="s">
        <v>973</v>
      </c>
      <c r="E785" s="7">
        <v>16.389999</v>
      </c>
      <c r="F785" s="7">
        <v>56993195.590000004</v>
      </c>
      <c r="G785" s="6">
        <v>934118470.98000002</v>
      </c>
      <c r="H785" s="7">
        <v>49495.32</v>
      </c>
      <c r="I785" s="6">
        <v>811228.29</v>
      </c>
      <c r="J785" s="7">
        <v>1487921.36</v>
      </c>
      <c r="K785" s="6">
        <v>24387030.969999999</v>
      </c>
      <c r="L785" s="7">
        <v>-1438426.04</v>
      </c>
      <c r="M785" s="6">
        <v>-23575802.68</v>
      </c>
    </row>
    <row r="786" spans="1:13" x14ac:dyDescent="0.35">
      <c r="A786" s="8" t="s">
        <v>84</v>
      </c>
      <c r="B786" s="8" t="s">
        <v>93</v>
      </c>
      <c r="C786" s="8" t="s">
        <v>870</v>
      </c>
      <c r="D786" s="8" t="s">
        <v>973</v>
      </c>
      <c r="E786" s="7">
        <v>16.389999</v>
      </c>
      <c r="F786" s="7">
        <v>1940109.74</v>
      </c>
      <c r="G786" s="6">
        <v>31798398.48</v>
      </c>
      <c r="H786" s="7">
        <v>618534.86</v>
      </c>
      <c r="I786" s="6">
        <v>10137786.300000001</v>
      </c>
      <c r="J786" s="7">
        <v>16967.87</v>
      </c>
      <c r="K786" s="6">
        <v>278103.39</v>
      </c>
      <c r="L786" s="7">
        <v>601566.99</v>
      </c>
      <c r="M786" s="6">
        <v>9859682.9100000001</v>
      </c>
    </row>
    <row r="787" spans="1:13" x14ac:dyDescent="0.35">
      <c r="A787" s="8" t="s">
        <v>84</v>
      </c>
      <c r="B787" s="8" t="s">
        <v>93</v>
      </c>
      <c r="C787" s="8" t="s">
        <v>871</v>
      </c>
      <c r="D787" s="8" t="s">
        <v>973</v>
      </c>
      <c r="E787" s="7">
        <v>0</v>
      </c>
      <c r="F787" s="7">
        <v>0</v>
      </c>
      <c r="G787" s="6">
        <v>0</v>
      </c>
      <c r="H787" s="7">
        <v>0</v>
      </c>
      <c r="I787" s="6">
        <v>0</v>
      </c>
      <c r="J787" s="7">
        <v>0</v>
      </c>
      <c r="K787" s="6">
        <v>0</v>
      </c>
      <c r="L787" s="7">
        <v>0</v>
      </c>
      <c r="M787" s="6">
        <v>0</v>
      </c>
    </row>
    <row r="788" spans="1:13" x14ac:dyDescent="0.35">
      <c r="A788" s="8" t="s">
        <v>84</v>
      </c>
      <c r="B788" s="8" t="s">
        <v>93</v>
      </c>
      <c r="C788" s="8" t="s">
        <v>872</v>
      </c>
      <c r="D788" s="8" t="s">
        <v>973</v>
      </c>
      <c r="E788" s="7">
        <v>0</v>
      </c>
      <c r="F788" s="7">
        <v>0</v>
      </c>
      <c r="G788" s="6">
        <v>0</v>
      </c>
      <c r="H788" s="7">
        <v>0</v>
      </c>
      <c r="I788" s="6">
        <v>0</v>
      </c>
      <c r="J788" s="7">
        <v>0</v>
      </c>
      <c r="K788" s="6">
        <v>0</v>
      </c>
      <c r="L788" s="7">
        <v>0</v>
      </c>
      <c r="M788" s="6">
        <v>0</v>
      </c>
    </row>
    <row r="789" spans="1:13" x14ac:dyDescent="0.35">
      <c r="A789" s="8" t="s">
        <v>84</v>
      </c>
      <c r="B789" s="8" t="s">
        <v>93</v>
      </c>
      <c r="C789" s="8" t="s">
        <v>873</v>
      </c>
      <c r="D789" s="8" t="s">
        <v>973</v>
      </c>
      <c r="E789" s="7">
        <v>0</v>
      </c>
      <c r="F789" s="7">
        <v>0</v>
      </c>
      <c r="G789" s="6">
        <v>0</v>
      </c>
      <c r="H789" s="7">
        <v>0</v>
      </c>
      <c r="I789" s="6">
        <v>0</v>
      </c>
      <c r="J789" s="7">
        <v>0</v>
      </c>
      <c r="K789" s="6">
        <v>0</v>
      </c>
      <c r="L789" s="7">
        <v>0</v>
      </c>
      <c r="M789" s="6">
        <v>0</v>
      </c>
    </row>
    <row r="790" spans="1:13" x14ac:dyDescent="0.35">
      <c r="A790" s="8" t="s">
        <v>84</v>
      </c>
      <c r="B790" s="8" t="s">
        <v>93</v>
      </c>
      <c r="C790" s="8" t="s">
        <v>874</v>
      </c>
      <c r="D790" s="8" t="s">
        <v>973</v>
      </c>
      <c r="E790" s="7">
        <v>0</v>
      </c>
      <c r="F790" s="7">
        <v>0</v>
      </c>
      <c r="G790" s="6">
        <v>0</v>
      </c>
      <c r="H790" s="7">
        <v>0</v>
      </c>
      <c r="I790" s="6">
        <v>0</v>
      </c>
      <c r="J790" s="7">
        <v>0</v>
      </c>
      <c r="K790" s="6">
        <v>0</v>
      </c>
      <c r="L790" s="7">
        <v>0</v>
      </c>
      <c r="M790" s="6">
        <v>0</v>
      </c>
    </row>
    <row r="791" spans="1:13" x14ac:dyDescent="0.35">
      <c r="A791" s="8" t="s">
        <v>84</v>
      </c>
      <c r="B791" s="8" t="s">
        <v>93</v>
      </c>
      <c r="C791" s="8" t="s">
        <v>875</v>
      </c>
      <c r="D791" s="8" t="s">
        <v>973</v>
      </c>
      <c r="E791" s="7">
        <v>0</v>
      </c>
      <c r="F791" s="7">
        <v>0</v>
      </c>
      <c r="G791" s="6">
        <v>0</v>
      </c>
      <c r="H791" s="7">
        <v>0</v>
      </c>
      <c r="I791" s="6">
        <v>0</v>
      </c>
      <c r="J791" s="7">
        <v>0</v>
      </c>
      <c r="K791" s="6">
        <v>0</v>
      </c>
      <c r="L791" s="7">
        <v>0</v>
      </c>
      <c r="M791" s="6">
        <v>0</v>
      </c>
    </row>
    <row r="792" spans="1:13" x14ac:dyDescent="0.35">
      <c r="A792" s="8" t="s">
        <v>84</v>
      </c>
      <c r="B792" s="8" t="s">
        <v>93</v>
      </c>
      <c r="C792" s="8" t="s">
        <v>876</v>
      </c>
      <c r="D792" s="8" t="s">
        <v>973</v>
      </c>
      <c r="E792" s="7">
        <v>16.389999</v>
      </c>
      <c r="F792" s="7">
        <v>10722141.01</v>
      </c>
      <c r="G792" s="6">
        <v>175735890.27000001</v>
      </c>
      <c r="H792" s="7">
        <v>70736.58</v>
      </c>
      <c r="I792" s="6">
        <v>1159372.54</v>
      </c>
      <c r="J792" s="7">
        <v>40340.75</v>
      </c>
      <c r="K792" s="6">
        <v>661184.89</v>
      </c>
      <c r="L792" s="7">
        <v>30395.83</v>
      </c>
      <c r="M792" s="6">
        <v>498187.65</v>
      </c>
    </row>
    <row r="793" spans="1:13" x14ac:dyDescent="0.35">
      <c r="A793" s="8" t="s">
        <v>84</v>
      </c>
      <c r="B793" s="8" t="s">
        <v>93</v>
      </c>
      <c r="C793" s="8" t="s">
        <v>877</v>
      </c>
      <c r="D793" s="8" t="s">
        <v>973</v>
      </c>
      <c r="E793" s="7">
        <v>16.389999</v>
      </c>
      <c r="F793" s="7">
        <v>26193469.559999999</v>
      </c>
      <c r="G793" s="6">
        <v>429310963.91000003</v>
      </c>
      <c r="H793" s="7">
        <v>422591.64</v>
      </c>
      <c r="I793" s="6">
        <v>6926276.8799999999</v>
      </c>
      <c r="J793" s="7">
        <v>61876.56</v>
      </c>
      <c r="K793" s="6">
        <v>1014156.81</v>
      </c>
      <c r="L793" s="7">
        <v>360715.08</v>
      </c>
      <c r="M793" s="6">
        <v>5912120.0700000003</v>
      </c>
    </row>
    <row r="794" spans="1:13" x14ac:dyDescent="0.35">
      <c r="A794" s="8" t="s">
        <v>84</v>
      </c>
      <c r="B794" s="8" t="s">
        <v>93</v>
      </c>
      <c r="C794" s="8" t="s">
        <v>878</v>
      </c>
      <c r="D794" s="8" t="s">
        <v>973</v>
      </c>
      <c r="E794" s="7">
        <v>16.389999</v>
      </c>
      <c r="F794" s="7">
        <v>26406740.559999999</v>
      </c>
      <c r="G794" s="6">
        <v>432806475.57999998</v>
      </c>
      <c r="H794" s="7">
        <v>1580822.45</v>
      </c>
      <c r="I794" s="6">
        <v>25909679.82</v>
      </c>
      <c r="J794" s="7">
        <v>1477696.15</v>
      </c>
      <c r="K794" s="6">
        <v>24219439.77</v>
      </c>
      <c r="L794" s="7">
        <v>103126.3</v>
      </c>
      <c r="M794" s="6">
        <v>1690240.05</v>
      </c>
    </row>
    <row r="795" spans="1:13" x14ac:dyDescent="0.35">
      <c r="A795" s="8" t="s">
        <v>84</v>
      </c>
      <c r="B795" s="8" t="s">
        <v>94</v>
      </c>
      <c r="C795" s="8" t="s">
        <v>879</v>
      </c>
      <c r="D795" s="8" t="s">
        <v>973</v>
      </c>
      <c r="E795" s="7">
        <v>16.389999</v>
      </c>
      <c r="F795" s="7">
        <v>40640805.759999998</v>
      </c>
      <c r="G795" s="6">
        <v>666102803.02999997</v>
      </c>
      <c r="H795" s="7">
        <v>11833690.18</v>
      </c>
      <c r="I795" s="6">
        <v>193954181.06999999</v>
      </c>
      <c r="J795" s="7">
        <v>665000.01</v>
      </c>
      <c r="K795" s="6">
        <v>10899350.109999999</v>
      </c>
      <c r="L795" s="7">
        <v>11168690.17</v>
      </c>
      <c r="M795" s="6">
        <v>183054830.96000001</v>
      </c>
    </row>
    <row r="796" spans="1:13" x14ac:dyDescent="0.35">
      <c r="A796" s="8" t="s">
        <v>84</v>
      </c>
      <c r="B796" s="8" t="s">
        <v>93</v>
      </c>
      <c r="C796" s="8" t="s">
        <v>880</v>
      </c>
      <c r="D796" s="8" t="s">
        <v>973</v>
      </c>
      <c r="E796" s="7">
        <v>0</v>
      </c>
      <c r="F796" s="7">
        <v>0</v>
      </c>
      <c r="G796" s="6">
        <v>0</v>
      </c>
      <c r="H796" s="7">
        <v>0</v>
      </c>
      <c r="I796" s="6">
        <v>0</v>
      </c>
      <c r="J796" s="7">
        <v>0</v>
      </c>
      <c r="K796" s="6">
        <v>0</v>
      </c>
      <c r="L796" s="7">
        <v>0</v>
      </c>
      <c r="M796" s="6">
        <v>0</v>
      </c>
    </row>
    <row r="797" spans="1:13" x14ac:dyDescent="0.35">
      <c r="A797" s="8" t="s">
        <v>84</v>
      </c>
      <c r="B797" s="8" t="s">
        <v>93</v>
      </c>
      <c r="C797" s="8" t="s">
        <v>881</v>
      </c>
      <c r="D797" s="8" t="s">
        <v>973</v>
      </c>
      <c r="E797" s="7">
        <v>0</v>
      </c>
      <c r="F797" s="7">
        <v>0</v>
      </c>
      <c r="G797" s="6">
        <v>0</v>
      </c>
      <c r="H797" s="7">
        <v>0</v>
      </c>
      <c r="I797" s="6">
        <v>0</v>
      </c>
      <c r="J797" s="7">
        <v>0</v>
      </c>
      <c r="K797" s="6">
        <v>0</v>
      </c>
      <c r="L797" s="7">
        <v>0</v>
      </c>
      <c r="M797" s="6">
        <v>0</v>
      </c>
    </row>
    <row r="798" spans="1:13" x14ac:dyDescent="0.35">
      <c r="A798" s="8" t="s">
        <v>84</v>
      </c>
      <c r="B798" s="8" t="s">
        <v>93</v>
      </c>
      <c r="C798" s="8" t="s">
        <v>882</v>
      </c>
      <c r="D798" s="8" t="s">
        <v>973</v>
      </c>
      <c r="E798" s="7">
        <v>0</v>
      </c>
      <c r="F798" s="7">
        <v>0</v>
      </c>
      <c r="G798" s="6">
        <v>0</v>
      </c>
      <c r="H798" s="7">
        <v>0</v>
      </c>
      <c r="I798" s="6">
        <v>0</v>
      </c>
      <c r="J798" s="7">
        <v>0</v>
      </c>
      <c r="K798" s="6">
        <v>0</v>
      </c>
      <c r="L798" s="7">
        <v>0</v>
      </c>
      <c r="M798" s="6">
        <v>0</v>
      </c>
    </row>
    <row r="799" spans="1:13" x14ac:dyDescent="0.35">
      <c r="A799" s="8" t="s">
        <v>84</v>
      </c>
      <c r="B799" s="8" t="s">
        <v>94</v>
      </c>
      <c r="C799" s="8" t="s">
        <v>883</v>
      </c>
      <c r="D799" s="8" t="s">
        <v>973</v>
      </c>
      <c r="E799" s="7">
        <v>16.389999</v>
      </c>
      <c r="F799" s="7">
        <v>115881.65</v>
      </c>
      <c r="G799" s="6">
        <v>1899300.23</v>
      </c>
      <c r="H799" s="7">
        <v>0</v>
      </c>
      <c r="I799" s="6">
        <v>0</v>
      </c>
      <c r="J799" s="7">
        <v>23328.47</v>
      </c>
      <c r="K799" s="6">
        <v>382353.62</v>
      </c>
      <c r="L799" s="7">
        <v>-23328.47</v>
      </c>
      <c r="M799" s="6">
        <v>-382353.62</v>
      </c>
    </row>
    <row r="800" spans="1:13" x14ac:dyDescent="0.35">
      <c r="A800" s="8" t="s">
        <v>84</v>
      </c>
      <c r="B800" s="8" t="s">
        <v>93</v>
      </c>
      <c r="C800" s="8" t="s">
        <v>884</v>
      </c>
      <c r="D800" s="8" t="s">
        <v>973</v>
      </c>
      <c r="E800" s="7">
        <v>16.389999</v>
      </c>
      <c r="F800" s="7">
        <v>4996823.78</v>
      </c>
      <c r="G800" s="6">
        <v>81897941.340000004</v>
      </c>
      <c r="H800" s="7">
        <v>409.06</v>
      </c>
      <c r="I800" s="6">
        <v>6704.49</v>
      </c>
      <c r="J800" s="7">
        <v>74587.14</v>
      </c>
      <c r="K800" s="6">
        <v>1222483.22</v>
      </c>
      <c r="L800" s="7">
        <v>-74178.080000000002</v>
      </c>
      <c r="M800" s="6">
        <v>-1215778.73</v>
      </c>
    </row>
    <row r="801" spans="1:13" x14ac:dyDescent="0.35">
      <c r="A801" s="8" t="s">
        <v>84</v>
      </c>
      <c r="B801" s="8" t="s">
        <v>93</v>
      </c>
      <c r="C801" s="8" t="s">
        <v>885</v>
      </c>
      <c r="D801" s="8" t="s">
        <v>976</v>
      </c>
      <c r="E801" s="7">
        <v>21.753627000000002</v>
      </c>
      <c r="F801" s="7">
        <v>23273763.449999999</v>
      </c>
      <c r="G801" s="6">
        <v>506288776.79000002</v>
      </c>
      <c r="H801" s="7">
        <v>1502.92</v>
      </c>
      <c r="I801" s="6">
        <v>32693.95</v>
      </c>
      <c r="J801" s="7">
        <v>794553.44</v>
      </c>
      <c r="K801" s="6">
        <v>17284419.420000002</v>
      </c>
      <c r="L801" s="7">
        <v>-793050.52</v>
      </c>
      <c r="M801" s="6">
        <v>-17251725.469999999</v>
      </c>
    </row>
    <row r="802" spans="1:13" x14ac:dyDescent="0.35">
      <c r="A802" s="8" t="s">
        <v>84</v>
      </c>
      <c r="B802" s="8" t="s">
        <v>93</v>
      </c>
      <c r="C802" s="8" t="s">
        <v>886</v>
      </c>
      <c r="D802" s="8" t="s">
        <v>976</v>
      </c>
      <c r="E802" s="7">
        <v>0</v>
      </c>
      <c r="F802" s="7">
        <v>0</v>
      </c>
      <c r="G802" s="6">
        <v>0</v>
      </c>
      <c r="H802" s="7">
        <v>0</v>
      </c>
      <c r="I802" s="6">
        <v>0</v>
      </c>
      <c r="J802" s="7">
        <v>0</v>
      </c>
      <c r="K802" s="6">
        <v>0</v>
      </c>
      <c r="L802" s="7">
        <v>0</v>
      </c>
      <c r="M802" s="6">
        <v>0</v>
      </c>
    </row>
    <row r="803" spans="1:13" x14ac:dyDescent="0.35">
      <c r="A803" s="8" t="s">
        <v>84</v>
      </c>
      <c r="B803" s="8" t="s">
        <v>93</v>
      </c>
      <c r="C803" s="8" t="s">
        <v>887</v>
      </c>
      <c r="D803" s="8" t="s">
        <v>976</v>
      </c>
      <c r="E803" s="7">
        <v>21.753627000000002</v>
      </c>
      <c r="F803" s="7">
        <v>550211.34</v>
      </c>
      <c r="G803" s="6">
        <v>11969092.439999999</v>
      </c>
      <c r="H803" s="7">
        <v>0</v>
      </c>
      <c r="I803" s="6">
        <v>0</v>
      </c>
      <c r="J803" s="7">
        <v>0</v>
      </c>
      <c r="K803" s="6">
        <v>0</v>
      </c>
      <c r="L803" s="7">
        <v>0</v>
      </c>
      <c r="M803" s="6">
        <v>0</v>
      </c>
    </row>
    <row r="804" spans="1:13" x14ac:dyDescent="0.35">
      <c r="A804" s="8" t="s">
        <v>84</v>
      </c>
      <c r="B804" s="8" t="s">
        <v>93</v>
      </c>
      <c r="C804" s="8" t="s">
        <v>888</v>
      </c>
      <c r="D804" s="8" t="s">
        <v>976</v>
      </c>
      <c r="E804" s="7">
        <v>21.753627000000002</v>
      </c>
      <c r="F804" s="7">
        <v>11657616.25</v>
      </c>
      <c r="G804" s="6">
        <v>253595439.52000001</v>
      </c>
      <c r="H804" s="7">
        <v>500</v>
      </c>
      <c r="I804" s="6">
        <v>10876.81</v>
      </c>
      <c r="J804" s="7">
        <v>12445120.970000001</v>
      </c>
      <c r="K804" s="6">
        <v>270726523.64999998</v>
      </c>
      <c r="L804" s="7">
        <v>-12444620.970000001</v>
      </c>
      <c r="M804" s="6">
        <v>-270715646.83999997</v>
      </c>
    </row>
    <row r="805" spans="1:13" x14ac:dyDescent="0.35">
      <c r="A805" s="8" t="s">
        <v>84</v>
      </c>
      <c r="B805" s="8" t="s">
        <v>93</v>
      </c>
      <c r="C805" s="8" t="s">
        <v>889</v>
      </c>
      <c r="D805" s="8" t="s">
        <v>976</v>
      </c>
      <c r="E805" s="7">
        <v>0</v>
      </c>
      <c r="F805" s="7">
        <v>0</v>
      </c>
      <c r="G805" s="6">
        <v>0</v>
      </c>
      <c r="H805" s="7">
        <v>0</v>
      </c>
      <c r="I805" s="6">
        <v>0</v>
      </c>
      <c r="J805" s="7">
        <v>0</v>
      </c>
      <c r="K805" s="6">
        <v>0</v>
      </c>
      <c r="L805" s="7">
        <v>0</v>
      </c>
      <c r="M805" s="6">
        <v>0</v>
      </c>
    </row>
    <row r="806" spans="1:13" x14ac:dyDescent="0.35">
      <c r="A806" s="8" t="s">
        <v>84</v>
      </c>
      <c r="B806" s="8" t="s">
        <v>93</v>
      </c>
      <c r="C806" s="8" t="s">
        <v>890</v>
      </c>
      <c r="D806" s="8" t="s">
        <v>973</v>
      </c>
      <c r="E806" s="7">
        <v>0</v>
      </c>
      <c r="F806" s="7">
        <v>0</v>
      </c>
      <c r="G806" s="6">
        <v>0</v>
      </c>
      <c r="H806" s="7">
        <v>0</v>
      </c>
      <c r="I806" s="6">
        <v>0</v>
      </c>
      <c r="J806" s="7">
        <v>0</v>
      </c>
      <c r="K806" s="6">
        <v>0</v>
      </c>
      <c r="L806" s="7">
        <v>0</v>
      </c>
      <c r="M806" s="6">
        <v>0</v>
      </c>
    </row>
    <row r="807" spans="1:13" x14ac:dyDescent="0.35">
      <c r="A807" s="8" t="s">
        <v>84</v>
      </c>
      <c r="B807" s="8" t="s">
        <v>93</v>
      </c>
      <c r="C807" s="8" t="s">
        <v>891</v>
      </c>
      <c r="D807" s="8" t="s">
        <v>973</v>
      </c>
      <c r="E807" s="7">
        <v>0</v>
      </c>
      <c r="F807" s="7">
        <v>0</v>
      </c>
      <c r="G807" s="6">
        <v>0</v>
      </c>
      <c r="H807" s="7">
        <v>0</v>
      </c>
      <c r="I807" s="6">
        <v>0</v>
      </c>
      <c r="J807" s="7">
        <v>0</v>
      </c>
      <c r="K807" s="6">
        <v>0</v>
      </c>
      <c r="L807" s="7">
        <v>0</v>
      </c>
      <c r="M807" s="6">
        <v>0</v>
      </c>
    </row>
    <row r="808" spans="1:13" x14ac:dyDescent="0.35">
      <c r="A808" s="8" t="s">
        <v>84</v>
      </c>
      <c r="B808" s="8" t="s">
        <v>93</v>
      </c>
      <c r="C808" s="8" t="s">
        <v>892</v>
      </c>
      <c r="D808" s="8" t="s">
        <v>973</v>
      </c>
      <c r="E808" s="7">
        <v>16.389999</v>
      </c>
      <c r="F808" s="7">
        <v>13819286.960000001</v>
      </c>
      <c r="G808" s="6">
        <v>226498112.13</v>
      </c>
      <c r="H808" s="7">
        <v>753918.28</v>
      </c>
      <c r="I808" s="6">
        <v>12356720.550000001</v>
      </c>
      <c r="J808" s="7">
        <v>1996340.2</v>
      </c>
      <c r="K808" s="6">
        <v>32720015.710000001</v>
      </c>
      <c r="L808" s="7">
        <v>-1242421.92</v>
      </c>
      <c r="M808" s="6">
        <v>-20363295.16</v>
      </c>
    </row>
    <row r="809" spans="1:13" x14ac:dyDescent="0.35">
      <c r="A809" s="8" t="s">
        <v>84</v>
      </c>
      <c r="B809" s="8" t="s">
        <v>93</v>
      </c>
      <c r="C809" s="8" t="s">
        <v>893</v>
      </c>
      <c r="D809" s="8" t="s">
        <v>973</v>
      </c>
      <c r="E809" s="7">
        <v>0</v>
      </c>
      <c r="F809" s="7">
        <v>0</v>
      </c>
      <c r="G809" s="6">
        <v>0</v>
      </c>
      <c r="H809" s="7">
        <v>0</v>
      </c>
      <c r="I809" s="6">
        <v>0</v>
      </c>
      <c r="J809" s="7">
        <v>0</v>
      </c>
      <c r="K809" s="6">
        <v>0</v>
      </c>
      <c r="L809" s="7">
        <v>0</v>
      </c>
      <c r="M809" s="6">
        <v>0</v>
      </c>
    </row>
    <row r="810" spans="1:13" x14ac:dyDescent="0.35">
      <c r="A810" s="8" t="s">
        <v>84</v>
      </c>
      <c r="B810" s="8" t="s">
        <v>94</v>
      </c>
      <c r="C810" s="8" t="s">
        <v>894</v>
      </c>
      <c r="D810" s="8" t="s">
        <v>973</v>
      </c>
      <c r="E810" s="7">
        <v>16.389999</v>
      </c>
      <c r="F810" s="7">
        <v>61992779.520000003</v>
      </c>
      <c r="G810" s="6">
        <v>1016061651.1799999</v>
      </c>
      <c r="H810" s="7">
        <v>1878225.37</v>
      </c>
      <c r="I810" s="6">
        <v>30784113.66</v>
      </c>
      <c r="J810" s="7">
        <v>3915285.67</v>
      </c>
      <c r="K810" s="6">
        <v>64171531.810000002</v>
      </c>
      <c r="L810" s="7">
        <v>-2037060.3</v>
      </c>
      <c r="M810" s="6">
        <v>-33387418.149999999</v>
      </c>
    </row>
    <row r="811" spans="1:13" x14ac:dyDescent="0.35">
      <c r="A811" s="8" t="s">
        <v>84</v>
      </c>
      <c r="B811" s="8" t="s">
        <v>93</v>
      </c>
      <c r="C811" s="8" t="s">
        <v>895</v>
      </c>
      <c r="D811" s="8" t="s">
        <v>973</v>
      </c>
      <c r="E811" s="7">
        <v>0</v>
      </c>
      <c r="F811" s="7">
        <v>0</v>
      </c>
      <c r="G811" s="6">
        <v>0</v>
      </c>
      <c r="H811" s="7">
        <v>0</v>
      </c>
      <c r="I811" s="6">
        <v>0</v>
      </c>
      <c r="J811" s="7">
        <v>0</v>
      </c>
      <c r="K811" s="6">
        <v>0</v>
      </c>
      <c r="L811" s="7">
        <v>0</v>
      </c>
      <c r="M811" s="6">
        <v>0</v>
      </c>
    </row>
    <row r="812" spans="1:13" x14ac:dyDescent="0.35">
      <c r="A812" s="8" t="s">
        <v>84</v>
      </c>
      <c r="B812" s="8" t="s">
        <v>93</v>
      </c>
      <c r="C812" s="8" t="s">
        <v>896</v>
      </c>
      <c r="D812" s="8" t="s">
        <v>973</v>
      </c>
      <c r="E812" s="7">
        <v>0</v>
      </c>
      <c r="F812" s="7">
        <v>0</v>
      </c>
      <c r="G812" s="6">
        <v>0</v>
      </c>
      <c r="H812" s="7">
        <v>0</v>
      </c>
      <c r="I812" s="6">
        <v>0</v>
      </c>
      <c r="J812" s="7">
        <v>0</v>
      </c>
      <c r="K812" s="6">
        <v>0</v>
      </c>
      <c r="L812" s="7">
        <v>0</v>
      </c>
      <c r="M812" s="6">
        <v>0</v>
      </c>
    </row>
    <row r="813" spans="1:13" x14ac:dyDescent="0.35">
      <c r="A813" s="8" t="s">
        <v>84</v>
      </c>
      <c r="B813" s="8" t="s">
        <v>93</v>
      </c>
      <c r="C813" s="8" t="s">
        <v>897</v>
      </c>
      <c r="D813" s="8" t="s">
        <v>973</v>
      </c>
      <c r="E813" s="7">
        <v>16.389999</v>
      </c>
      <c r="F813" s="7">
        <v>112049664.69</v>
      </c>
      <c r="G813" s="6">
        <v>1836493994.95</v>
      </c>
      <c r="H813" s="7">
        <v>2903988.69</v>
      </c>
      <c r="I813" s="6">
        <v>47596374.390000001</v>
      </c>
      <c r="J813" s="7">
        <v>2383940.09</v>
      </c>
      <c r="K813" s="6">
        <v>39072777.859999999</v>
      </c>
      <c r="L813" s="7">
        <v>520048.6</v>
      </c>
      <c r="M813" s="6">
        <v>8523596.5299999993</v>
      </c>
    </row>
    <row r="814" spans="1:13" x14ac:dyDescent="0.35">
      <c r="A814" s="8" t="s">
        <v>84</v>
      </c>
      <c r="B814" s="8" t="s">
        <v>94</v>
      </c>
      <c r="C814" s="8" t="s">
        <v>898</v>
      </c>
      <c r="D814" s="8" t="s">
        <v>973</v>
      </c>
      <c r="E814" s="7">
        <v>16.389997000000001</v>
      </c>
      <c r="F814" s="7">
        <v>2069.5</v>
      </c>
      <c r="G814" s="6">
        <v>33919.1</v>
      </c>
      <c r="H814" s="7">
        <v>0</v>
      </c>
      <c r="I814" s="6">
        <v>0</v>
      </c>
      <c r="J814" s="7">
        <v>5.9</v>
      </c>
      <c r="K814" s="6">
        <v>96.7</v>
      </c>
      <c r="L814" s="7">
        <v>-5.9</v>
      </c>
      <c r="M814" s="6">
        <v>-96.7</v>
      </c>
    </row>
    <row r="815" spans="1:13" x14ac:dyDescent="0.35">
      <c r="A815" s="8" t="s">
        <v>84</v>
      </c>
      <c r="B815" s="8" t="s">
        <v>94</v>
      </c>
      <c r="C815" s="8" t="s">
        <v>899</v>
      </c>
      <c r="D815" s="8" t="s">
        <v>973</v>
      </c>
      <c r="E815" s="7">
        <v>16.389999</v>
      </c>
      <c r="F815" s="7">
        <v>5118859.1500000004</v>
      </c>
      <c r="G815" s="6">
        <v>83898101.040000007</v>
      </c>
      <c r="H815" s="7">
        <v>0</v>
      </c>
      <c r="I815" s="6">
        <v>0</v>
      </c>
      <c r="J815" s="7">
        <v>12399.99</v>
      </c>
      <c r="K815" s="6">
        <v>203235.84</v>
      </c>
      <c r="L815" s="7">
        <v>-12399.99</v>
      </c>
      <c r="M815" s="6">
        <v>-203235.84</v>
      </c>
    </row>
    <row r="816" spans="1:13" x14ac:dyDescent="0.35">
      <c r="A816" s="8" t="s">
        <v>85</v>
      </c>
      <c r="B816" s="8" t="s">
        <v>93</v>
      </c>
      <c r="C816" s="8" t="s">
        <v>900</v>
      </c>
      <c r="D816" s="8" t="s">
        <v>973</v>
      </c>
      <c r="E816" s="7">
        <v>16.4072</v>
      </c>
      <c r="F816" s="7">
        <v>30876517</v>
      </c>
      <c r="G816" s="6">
        <v>506597200</v>
      </c>
      <c r="H816" s="7">
        <v>53834</v>
      </c>
      <c r="I816" s="6">
        <v>883257</v>
      </c>
      <c r="J816" s="7">
        <v>53423</v>
      </c>
      <c r="K816" s="6">
        <v>876523</v>
      </c>
      <c r="L816" s="7">
        <v>410.41</v>
      </c>
      <c r="M816" s="6">
        <v>6733.67</v>
      </c>
    </row>
    <row r="817" spans="1:13" x14ac:dyDescent="0.35">
      <c r="A817" s="8" t="s">
        <v>85</v>
      </c>
      <c r="B817" s="8" t="s">
        <v>95</v>
      </c>
      <c r="C817" s="8" t="s">
        <v>901</v>
      </c>
      <c r="D817" s="8" t="s">
        <v>973</v>
      </c>
      <c r="E817" s="7">
        <v>16.407264000000001</v>
      </c>
      <c r="F817" s="7">
        <v>43694</v>
      </c>
      <c r="G817" s="6">
        <v>716899</v>
      </c>
      <c r="H817" s="7">
        <v>11292</v>
      </c>
      <c r="I817" s="6">
        <v>185265</v>
      </c>
      <c r="J817" s="7">
        <v>0</v>
      </c>
      <c r="K817" s="6">
        <v>0</v>
      </c>
      <c r="L817" s="7">
        <v>11291.68</v>
      </c>
      <c r="M817" s="6">
        <v>185264.8</v>
      </c>
    </row>
    <row r="818" spans="1:13" x14ac:dyDescent="0.35">
      <c r="A818" s="8" t="s">
        <v>85</v>
      </c>
      <c r="B818" s="8" t="s">
        <v>95</v>
      </c>
      <c r="C818" s="8" t="s">
        <v>902</v>
      </c>
      <c r="D818" s="8" t="s">
        <v>973</v>
      </c>
      <c r="E818" s="7">
        <v>16.4072</v>
      </c>
      <c r="F818" s="7">
        <v>8657766</v>
      </c>
      <c r="G818" s="6">
        <v>142049700</v>
      </c>
      <c r="H818" s="7">
        <v>140208</v>
      </c>
      <c r="I818" s="6">
        <v>2300415</v>
      </c>
      <c r="J818" s="7">
        <v>1083620</v>
      </c>
      <c r="K818" s="6">
        <v>17779174</v>
      </c>
      <c r="L818" s="7">
        <v>-943412.63</v>
      </c>
      <c r="M818" s="6">
        <v>-15478759.73</v>
      </c>
    </row>
    <row r="819" spans="1:13" x14ac:dyDescent="0.35">
      <c r="A819" s="8" t="s">
        <v>85</v>
      </c>
      <c r="B819" s="8" t="s">
        <v>95</v>
      </c>
      <c r="C819" s="8" t="s">
        <v>903</v>
      </c>
      <c r="D819" s="8" t="s">
        <v>973</v>
      </c>
      <c r="E819" s="7">
        <v>16.407207</v>
      </c>
      <c r="F819" s="7">
        <v>829915</v>
      </c>
      <c r="G819" s="6">
        <v>13616588</v>
      </c>
      <c r="H819" s="7">
        <v>33843</v>
      </c>
      <c r="I819" s="6">
        <v>555266</v>
      </c>
      <c r="J819" s="7">
        <v>3428</v>
      </c>
      <c r="K819" s="6">
        <v>56240</v>
      </c>
      <c r="L819" s="7">
        <v>30415.09</v>
      </c>
      <c r="M819" s="6">
        <v>499026.54</v>
      </c>
    </row>
    <row r="820" spans="1:13" x14ac:dyDescent="0.35">
      <c r="A820" s="8" t="s">
        <v>85</v>
      </c>
      <c r="B820" s="8" t="s">
        <v>93</v>
      </c>
      <c r="C820" s="8" t="s">
        <v>904</v>
      </c>
      <c r="D820" s="8" t="s">
        <v>973</v>
      </c>
      <c r="E820" s="7">
        <v>16.407198999999999</v>
      </c>
      <c r="F820" s="7">
        <v>6548301</v>
      </c>
      <c r="G820" s="6">
        <v>107439282</v>
      </c>
      <c r="H820" s="7">
        <v>152893</v>
      </c>
      <c r="I820" s="6">
        <v>2508544</v>
      </c>
      <c r="J820" s="7">
        <v>353523</v>
      </c>
      <c r="K820" s="6">
        <v>5800325</v>
      </c>
      <c r="L820" s="7">
        <v>-200630.24</v>
      </c>
      <c r="M820" s="6">
        <v>-3291780.41</v>
      </c>
    </row>
    <row r="821" spans="1:13" x14ac:dyDescent="0.35">
      <c r="A821" s="8" t="s">
        <v>85</v>
      </c>
      <c r="B821" s="8" t="s">
        <v>93</v>
      </c>
      <c r="C821" s="8" t="s">
        <v>905</v>
      </c>
      <c r="D821" s="8" t="s">
        <v>973</v>
      </c>
      <c r="E821" s="7">
        <v>0</v>
      </c>
      <c r="F821" s="7">
        <v>0</v>
      </c>
      <c r="G821" s="6">
        <v>0</v>
      </c>
      <c r="H821" s="7">
        <v>0</v>
      </c>
      <c r="I821" s="6">
        <v>0</v>
      </c>
      <c r="J821" s="7">
        <v>0</v>
      </c>
      <c r="K821" s="6">
        <v>0</v>
      </c>
      <c r="L821" s="7">
        <v>0</v>
      </c>
      <c r="M821" s="6">
        <v>0</v>
      </c>
    </row>
    <row r="822" spans="1:13" x14ac:dyDescent="0.35">
      <c r="A822" s="8" t="s">
        <v>85</v>
      </c>
      <c r="B822" s="8" t="s">
        <v>95</v>
      </c>
      <c r="C822" s="8" t="s">
        <v>906</v>
      </c>
      <c r="D822" s="8" t="s">
        <v>973</v>
      </c>
      <c r="E822" s="7">
        <v>16.407202000000002</v>
      </c>
      <c r="F822" s="7">
        <v>1894786</v>
      </c>
      <c r="G822" s="6">
        <v>31088138</v>
      </c>
      <c r="H822" s="7">
        <v>456997</v>
      </c>
      <c r="I822" s="6">
        <v>7498038</v>
      </c>
      <c r="J822" s="7">
        <v>23559</v>
      </c>
      <c r="K822" s="6">
        <v>386536</v>
      </c>
      <c r="L822" s="7">
        <v>433437.93</v>
      </c>
      <c r="M822" s="6">
        <v>7111502.7599999998</v>
      </c>
    </row>
    <row r="823" spans="1:13" x14ac:dyDescent="0.35">
      <c r="A823" s="8" t="s">
        <v>85</v>
      </c>
      <c r="B823" s="8" t="s">
        <v>93</v>
      </c>
      <c r="C823" s="8" t="s">
        <v>907</v>
      </c>
      <c r="D823" s="8" t="s">
        <v>973</v>
      </c>
      <c r="E823" s="7">
        <v>16.407198999999999</v>
      </c>
      <c r="F823" s="7">
        <v>104463821</v>
      </c>
      <c r="G823" s="6">
        <v>1713958800</v>
      </c>
      <c r="H823" s="7">
        <v>576779</v>
      </c>
      <c r="I823" s="6">
        <v>9463334</v>
      </c>
      <c r="J823" s="7">
        <v>12812086</v>
      </c>
      <c r="K823" s="6">
        <v>210210463</v>
      </c>
      <c r="L823" s="7">
        <v>-12235306.99</v>
      </c>
      <c r="M823" s="6">
        <v>-200747128.90000001</v>
      </c>
    </row>
    <row r="824" spans="1:13" x14ac:dyDescent="0.35">
      <c r="A824" s="8" t="s">
        <v>85</v>
      </c>
      <c r="B824" s="8" t="s">
        <v>95</v>
      </c>
      <c r="C824" s="8" t="s">
        <v>908</v>
      </c>
      <c r="D824" s="8" t="s">
        <v>973</v>
      </c>
      <c r="E824" s="7">
        <v>16.407198999999999</v>
      </c>
      <c r="F824" s="7">
        <v>28816122</v>
      </c>
      <c r="G824" s="6">
        <v>472791876</v>
      </c>
      <c r="H824" s="7">
        <v>2928994</v>
      </c>
      <c r="I824" s="6">
        <v>48056590</v>
      </c>
      <c r="J824" s="7">
        <v>6322660</v>
      </c>
      <c r="K824" s="6">
        <v>103737150</v>
      </c>
      <c r="L824" s="7">
        <v>-3393666.17</v>
      </c>
      <c r="M824" s="6">
        <v>-55680559.539999999</v>
      </c>
    </row>
    <row r="825" spans="1:13" x14ac:dyDescent="0.35">
      <c r="A825" s="8" t="s">
        <v>85</v>
      </c>
      <c r="B825" s="8" t="s">
        <v>95</v>
      </c>
      <c r="C825" s="8" t="s">
        <v>909</v>
      </c>
      <c r="D825" s="8" t="s">
        <v>973</v>
      </c>
      <c r="E825" s="7">
        <v>16.4072</v>
      </c>
      <c r="F825" s="7">
        <v>6533697</v>
      </c>
      <c r="G825" s="6">
        <v>107199678</v>
      </c>
      <c r="H825" s="7">
        <v>25288</v>
      </c>
      <c r="I825" s="6">
        <v>414907</v>
      </c>
      <c r="J825" s="7">
        <v>2747990</v>
      </c>
      <c r="K825" s="6">
        <v>45086823</v>
      </c>
      <c r="L825" s="7">
        <v>-2722701.95</v>
      </c>
      <c r="M825" s="6">
        <v>-44671915.469999999</v>
      </c>
    </row>
    <row r="826" spans="1:13" x14ac:dyDescent="0.35">
      <c r="A826" s="8" t="s">
        <v>85</v>
      </c>
      <c r="B826" s="8" t="s">
        <v>93</v>
      </c>
      <c r="C826" s="8" t="s">
        <v>910</v>
      </c>
      <c r="D826" s="8" t="s">
        <v>973</v>
      </c>
      <c r="E826" s="7">
        <v>0</v>
      </c>
      <c r="F826" s="7">
        <v>0</v>
      </c>
      <c r="G826" s="6">
        <v>0</v>
      </c>
      <c r="H826" s="7">
        <v>0</v>
      </c>
      <c r="I826" s="6">
        <v>0</v>
      </c>
      <c r="J826" s="7">
        <v>0</v>
      </c>
      <c r="K826" s="6">
        <v>0</v>
      </c>
      <c r="L826" s="7">
        <v>0</v>
      </c>
      <c r="M826" s="6">
        <v>0</v>
      </c>
    </row>
    <row r="827" spans="1:13" x14ac:dyDescent="0.35">
      <c r="A827" s="8" t="s">
        <v>85</v>
      </c>
      <c r="B827" s="8" t="s">
        <v>93</v>
      </c>
      <c r="C827" s="8" t="s">
        <v>911</v>
      </c>
      <c r="D827" s="8" t="s">
        <v>973</v>
      </c>
      <c r="E827" s="7">
        <v>16.407198999999999</v>
      </c>
      <c r="F827" s="7">
        <v>258922231</v>
      </c>
      <c r="G827" s="6">
        <v>4248188821</v>
      </c>
      <c r="H827" s="7">
        <v>5947668</v>
      </c>
      <c r="I827" s="6">
        <v>97584575</v>
      </c>
      <c r="J827" s="7">
        <v>7737926</v>
      </c>
      <c r="K827" s="6">
        <v>126957697</v>
      </c>
      <c r="L827" s="7">
        <v>-1790258.15</v>
      </c>
      <c r="M827" s="6">
        <v>-29373123.440000001</v>
      </c>
    </row>
    <row r="828" spans="1:13" x14ac:dyDescent="0.35">
      <c r="A828" s="8" t="s">
        <v>85</v>
      </c>
      <c r="B828" s="8" t="s">
        <v>95</v>
      </c>
      <c r="C828" s="8" t="s">
        <v>912</v>
      </c>
      <c r="D828" s="8" t="s">
        <v>973</v>
      </c>
      <c r="E828" s="7">
        <v>16.407205999999999</v>
      </c>
      <c r="F828" s="7">
        <v>375846</v>
      </c>
      <c r="G828" s="6">
        <v>6166583</v>
      </c>
      <c r="H828" s="7">
        <v>0</v>
      </c>
      <c r="I828" s="6">
        <v>0</v>
      </c>
      <c r="J828" s="7">
        <v>16359</v>
      </c>
      <c r="K828" s="6">
        <v>268409</v>
      </c>
      <c r="L828" s="7">
        <v>-16359.22</v>
      </c>
      <c r="M828" s="6">
        <v>-268408.98</v>
      </c>
    </row>
    <row r="829" spans="1:13" x14ac:dyDescent="0.35">
      <c r="A829" s="8" t="s">
        <v>85</v>
      </c>
      <c r="B829" s="8" t="s">
        <v>95</v>
      </c>
      <c r="C829" s="8" t="s">
        <v>913</v>
      </c>
      <c r="D829" s="8" t="s">
        <v>973</v>
      </c>
      <c r="E829" s="7">
        <v>16.404278999999999</v>
      </c>
      <c r="F829" s="7">
        <v>2617</v>
      </c>
      <c r="G829" s="6">
        <v>42930</v>
      </c>
      <c r="H829" s="7">
        <v>87</v>
      </c>
      <c r="I829" s="6">
        <v>1430</v>
      </c>
      <c r="J829" s="7">
        <v>9</v>
      </c>
      <c r="K829" s="6">
        <v>140</v>
      </c>
      <c r="L829" s="7">
        <v>78.58</v>
      </c>
      <c r="M829" s="6">
        <v>1289.29</v>
      </c>
    </row>
    <row r="830" spans="1:13" x14ac:dyDescent="0.35">
      <c r="A830" s="8" t="s">
        <v>85</v>
      </c>
      <c r="B830" s="8" t="s">
        <v>93</v>
      </c>
      <c r="C830" s="8" t="s">
        <v>914</v>
      </c>
      <c r="D830" s="8" t="s">
        <v>973</v>
      </c>
      <c r="E830" s="7">
        <v>16.407198999999999</v>
      </c>
      <c r="F830" s="7">
        <v>51298015</v>
      </c>
      <c r="G830" s="6">
        <v>841656789</v>
      </c>
      <c r="H830" s="7">
        <v>2664730</v>
      </c>
      <c r="I830" s="6">
        <v>43720746</v>
      </c>
      <c r="J830" s="7">
        <v>706642</v>
      </c>
      <c r="K830" s="6">
        <v>11594018</v>
      </c>
      <c r="L830" s="7">
        <v>1958087.15</v>
      </c>
      <c r="M830" s="6">
        <v>32126727.600000001</v>
      </c>
    </row>
    <row r="831" spans="1:13" x14ac:dyDescent="0.35">
      <c r="A831" s="8" t="s">
        <v>85</v>
      </c>
      <c r="B831" s="8" t="s">
        <v>93</v>
      </c>
      <c r="C831" s="8" t="s">
        <v>915</v>
      </c>
      <c r="D831" s="8" t="s">
        <v>973</v>
      </c>
      <c r="E831" s="7">
        <v>0</v>
      </c>
      <c r="F831" s="7">
        <v>0</v>
      </c>
      <c r="G831" s="6">
        <v>0</v>
      </c>
      <c r="H831" s="7">
        <v>0</v>
      </c>
      <c r="I831" s="6">
        <v>0</v>
      </c>
      <c r="J831" s="7">
        <v>0</v>
      </c>
      <c r="K831" s="6">
        <v>0</v>
      </c>
      <c r="L831" s="7">
        <v>0</v>
      </c>
      <c r="M831" s="6">
        <v>0</v>
      </c>
    </row>
    <row r="832" spans="1:13" x14ac:dyDescent="0.35">
      <c r="A832" s="8" t="s">
        <v>85</v>
      </c>
      <c r="B832" s="8" t="s">
        <v>95</v>
      </c>
      <c r="C832" s="8" t="s">
        <v>916</v>
      </c>
      <c r="D832" s="8" t="s">
        <v>973</v>
      </c>
      <c r="E832" s="7">
        <v>16.407198999999999</v>
      </c>
      <c r="F832" s="7">
        <v>35897044</v>
      </c>
      <c r="G832" s="6">
        <v>588969977</v>
      </c>
      <c r="H832" s="7">
        <v>4363252</v>
      </c>
      <c r="I832" s="6">
        <v>71588745</v>
      </c>
      <c r="J832" s="7">
        <v>1233399</v>
      </c>
      <c r="K832" s="6">
        <v>20236627</v>
      </c>
      <c r="L832" s="7">
        <v>3129852.62</v>
      </c>
      <c r="M832" s="6">
        <v>51352117.880000003</v>
      </c>
    </row>
    <row r="833" spans="1:13" x14ac:dyDescent="0.35">
      <c r="A833" s="8" t="s">
        <v>85</v>
      </c>
      <c r="B833" s="8" t="s">
        <v>93</v>
      </c>
      <c r="C833" s="8" t="s">
        <v>917</v>
      </c>
      <c r="D833" s="8" t="s">
        <v>973</v>
      </c>
      <c r="E833" s="7">
        <v>0</v>
      </c>
      <c r="F833" s="7">
        <v>0</v>
      </c>
      <c r="G833" s="6">
        <v>0</v>
      </c>
      <c r="H833" s="7">
        <v>0</v>
      </c>
      <c r="I833" s="6">
        <v>0</v>
      </c>
      <c r="J833" s="7">
        <v>0</v>
      </c>
      <c r="K833" s="6">
        <v>0</v>
      </c>
      <c r="L833" s="7">
        <v>0</v>
      </c>
      <c r="M833" s="6">
        <v>0</v>
      </c>
    </row>
    <row r="834" spans="1:13" x14ac:dyDescent="0.35">
      <c r="A834" s="8" t="s">
        <v>85</v>
      </c>
      <c r="B834" s="8" t="s">
        <v>93</v>
      </c>
      <c r="C834" s="8" t="s">
        <v>918</v>
      </c>
      <c r="D834" s="8" t="s">
        <v>973</v>
      </c>
      <c r="E834" s="7">
        <v>16.4072</v>
      </c>
      <c r="F834" s="7">
        <v>1265737691</v>
      </c>
      <c r="G834" s="6">
        <v>20767211445</v>
      </c>
      <c r="H834" s="7">
        <v>48658951</v>
      </c>
      <c r="I834" s="6">
        <v>798357140</v>
      </c>
      <c r="J834" s="7">
        <v>7440326</v>
      </c>
      <c r="K834" s="6">
        <v>122074921</v>
      </c>
      <c r="L834" s="7">
        <v>41218624.689999998</v>
      </c>
      <c r="M834" s="6">
        <v>676282219.00999999</v>
      </c>
    </row>
    <row r="835" spans="1:13" x14ac:dyDescent="0.35">
      <c r="A835" s="8" t="s">
        <v>85</v>
      </c>
      <c r="B835" s="8" t="s">
        <v>93</v>
      </c>
      <c r="C835" s="8" t="s">
        <v>919</v>
      </c>
      <c r="D835" s="8" t="s">
        <v>973</v>
      </c>
      <c r="E835" s="7">
        <v>0</v>
      </c>
      <c r="F835" s="7">
        <v>0</v>
      </c>
      <c r="G835" s="6">
        <v>0</v>
      </c>
      <c r="H835" s="7">
        <v>0</v>
      </c>
      <c r="I835" s="6">
        <v>0</v>
      </c>
      <c r="J835" s="7">
        <v>0</v>
      </c>
      <c r="K835" s="6">
        <v>0</v>
      </c>
      <c r="L835" s="7">
        <v>0</v>
      </c>
      <c r="M835" s="6">
        <v>0</v>
      </c>
    </row>
    <row r="836" spans="1:13" x14ac:dyDescent="0.35">
      <c r="A836" s="8" t="s">
        <v>85</v>
      </c>
      <c r="B836" s="8" t="s">
        <v>93</v>
      </c>
      <c r="C836" s="8" t="s">
        <v>920</v>
      </c>
      <c r="D836" s="8" t="s">
        <v>973</v>
      </c>
      <c r="E836" s="7">
        <v>0</v>
      </c>
      <c r="F836" s="7">
        <v>0</v>
      </c>
      <c r="G836" s="6">
        <v>0</v>
      </c>
      <c r="H836" s="7">
        <v>0</v>
      </c>
      <c r="I836" s="6">
        <v>0</v>
      </c>
      <c r="J836" s="7">
        <v>0</v>
      </c>
      <c r="K836" s="6">
        <v>0</v>
      </c>
      <c r="L836" s="7">
        <v>0</v>
      </c>
      <c r="M836" s="6">
        <v>0</v>
      </c>
    </row>
    <row r="837" spans="1:13" x14ac:dyDescent="0.35">
      <c r="A837" s="8" t="s">
        <v>85</v>
      </c>
      <c r="B837" s="8" t="s">
        <v>95</v>
      </c>
      <c r="C837" s="8" t="s">
        <v>921</v>
      </c>
      <c r="D837" s="8" t="s">
        <v>973</v>
      </c>
      <c r="E837" s="7">
        <v>16.4072</v>
      </c>
      <c r="F837" s="7">
        <v>2436614</v>
      </c>
      <c r="G837" s="6">
        <v>39978014</v>
      </c>
      <c r="H837" s="7">
        <v>672321</v>
      </c>
      <c r="I837" s="6">
        <v>11030910</v>
      </c>
      <c r="J837" s="7">
        <v>415113</v>
      </c>
      <c r="K837" s="6">
        <v>6810840</v>
      </c>
      <c r="L837" s="7">
        <v>257208.42</v>
      </c>
      <c r="M837" s="6">
        <v>4220069.99</v>
      </c>
    </row>
    <row r="838" spans="1:13" x14ac:dyDescent="0.35">
      <c r="A838" s="8" t="s">
        <v>86</v>
      </c>
      <c r="B838" s="8" t="s">
        <v>95</v>
      </c>
      <c r="C838" s="8" t="s">
        <v>922</v>
      </c>
      <c r="D838" s="8" t="s">
        <v>976</v>
      </c>
      <c r="E838" s="7">
        <v>21.720960000000002</v>
      </c>
      <c r="F838" s="7">
        <v>90545346</v>
      </c>
      <c r="G838" s="6">
        <v>1966731839</v>
      </c>
      <c r="H838" s="7">
        <v>3825048</v>
      </c>
      <c r="I838" s="6">
        <v>83083715</v>
      </c>
      <c r="J838" s="7">
        <v>2768745</v>
      </c>
      <c r="K838" s="6">
        <v>60139799</v>
      </c>
      <c r="L838" s="7">
        <v>1056303</v>
      </c>
      <c r="M838" s="6">
        <v>22943916</v>
      </c>
    </row>
    <row r="839" spans="1:13" x14ac:dyDescent="0.35">
      <c r="A839" s="8" t="s">
        <v>86</v>
      </c>
      <c r="B839" s="8" t="s">
        <v>95</v>
      </c>
      <c r="C839" s="8" t="s">
        <v>923</v>
      </c>
      <c r="D839" s="8" t="s">
        <v>973</v>
      </c>
      <c r="E839" s="7">
        <v>16.377718999999999</v>
      </c>
      <c r="F839" s="7">
        <v>77565629</v>
      </c>
      <c r="G839" s="6">
        <v>1270348153</v>
      </c>
      <c r="H839" s="7">
        <v>3306175</v>
      </c>
      <c r="I839" s="6">
        <v>54147608</v>
      </c>
      <c r="J839" s="7">
        <v>5407141</v>
      </c>
      <c r="K839" s="6">
        <v>88556641</v>
      </c>
      <c r="L839" s="7">
        <v>-2100966</v>
      </c>
      <c r="M839" s="6">
        <v>-34409033</v>
      </c>
    </row>
    <row r="840" spans="1:13" x14ac:dyDescent="0.35">
      <c r="A840" s="8" t="s">
        <v>87</v>
      </c>
      <c r="B840" s="8" t="s">
        <v>93</v>
      </c>
      <c r="C840" s="8" t="s">
        <v>924</v>
      </c>
      <c r="D840" s="8" t="s">
        <v>975</v>
      </c>
      <c r="E840" s="7">
        <v>0</v>
      </c>
      <c r="F840" s="7">
        <v>0</v>
      </c>
      <c r="G840" s="6">
        <v>0</v>
      </c>
      <c r="H840" s="7">
        <v>0</v>
      </c>
      <c r="I840" s="6">
        <v>0</v>
      </c>
      <c r="J840" s="7">
        <v>0</v>
      </c>
      <c r="K840" s="6">
        <v>0</v>
      </c>
      <c r="L840" s="7">
        <v>0</v>
      </c>
      <c r="M840" s="6">
        <v>0</v>
      </c>
    </row>
    <row r="841" spans="1:13" x14ac:dyDescent="0.35">
      <c r="A841" s="8" t="s">
        <v>87</v>
      </c>
      <c r="B841" s="8" t="s">
        <v>94</v>
      </c>
      <c r="C841" s="8" t="s">
        <v>925</v>
      </c>
      <c r="D841" s="8" t="s">
        <v>973</v>
      </c>
      <c r="E841" s="7">
        <v>16.37772</v>
      </c>
      <c r="F841" s="7">
        <v>20185844</v>
      </c>
      <c r="G841" s="6">
        <v>330598101</v>
      </c>
      <c r="H841" s="7">
        <v>0</v>
      </c>
      <c r="I841" s="6">
        <v>0</v>
      </c>
      <c r="J841" s="7">
        <v>2312582</v>
      </c>
      <c r="K841" s="6">
        <v>37874820</v>
      </c>
      <c r="L841" s="7">
        <v>-2312582</v>
      </c>
      <c r="M841" s="6">
        <v>-37874820</v>
      </c>
    </row>
    <row r="842" spans="1:13" x14ac:dyDescent="0.35">
      <c r="A842" s="8" t="s">
        <v>87</v>
      </c>
      <c r="B842" s="8" t="s">
        <v>94</v>
      </c>
      <c r="C842" s="8" t="s">
        <v>926</v>
      </c>
      <c r="D842" s="8" t="s">
        <v>973</v>
      </c>
      <c r="E842" s="7">
        <v>16.377718999999999</v>
      </c>
      <c r="F842" s="7">
        <v>182717853</v>
      </c>
      <c r="G842" s="6">
        <v>2992501835</v>
      </c>
      <c r="H842" s="7">
        <v>0</v>
      </c>
      <c r="I842" s="6">
        <v>0</v>
      </c>
      <c r="J842" s="7">
        <v>8267443</v>
      </c>
      <c r="K842" s="6">
        <v>135401867</v>
      </c>
      <c r="L842" s="7">
        <v>-8267443</v>
      </c>
      <c r="M842" s="6">
        <v>-135401867</v>
      </c>
    </row>
    <row r="843" spans="1:13" x14ac:dyDescent="0.35">
      <c r="A843" s="8" t="s">
        <v>87</v>
      </c>
      <c r="B843" s="8" t="s">
        <v>94</v>
      </c>
      <c r="C843" s="8" t="s">
        <v>927</v>
      </c>
      <c r="D843" s="8" t="s">
        <v>973</v>
      </c>
      <c r="E843" s="7">
        <v>16.37772</v>
      </c>
      <c r="F843" s="7">
        <v>45223390</v>
      </c>
      <c r="G843" s="6">
        <v>740656019</v>
      </c>
      <c r="H843" s="7">
        <v>12000000</v>
      </c>
      <c r="I843" s="6">
        <v>196532640</v>
      </c>
      <c r="J843" s="7">
        <v>0</v>
      </c>
      <c r="K843" s="6">
        <v>0</v>
      </c>
      <c r="L843" s="7">
        <v>12000000</v>
      </c>
      <c r="M843" s="6">
        <v>196532640</v>
      </c>
    </row>
    <row r="844" spans="1:13" x14ac:dyDescent="0.35">
      <c r="A844" s="8" t="s">
        <v>87</v>
      </c>
      <c r="B844" s="8" t="s">
        <v>93</v>
      </c>
      <c r="C844" s="8" t="s">
        <v>928</v>
      </c>
      <c r="D844" s="8" t="s">
        <v>973</v>
      </c>
      <c r="E844" s="7">
        <v>0</v>
      </c>
      <c r="F844" s="7">
        <v>0</v>
      </c>
      <c r="G844" s="6">
        <v>0</v>
      </c>
      <c r="H844" s="7">
        <v>0</v>
      </c>
      <c r="I844" s="6">
        <v>0</v>
      </c>
      <c r="J844" s="7">
        <v>0</v>
      </c>
      <c r="K844" s="6">
        <v>0</v>
      </c>
      <c r="L844" s="7">
        <v>0</v>
      </c>
      <c r="M844" s="6">
        <v>0</v>
      </c>
    </row>
    <row r="845" spans="1:13" x14ac:dyDescent="0.35">
      <c r="A845" s="8" t="s">
        <v>87</v>
      </c>
      <c r="B845" s="8" t="s">
        <v>94</v>
      </c>
      <c r="C845" s="8" t="s">
        <v>929</v>
      </c>
      <c r="D845" s="8" t="s">
        <v>973</v>
      </c>
      <c r="E845" s="7">
        <v>16.377718999999999</v>
      </c>
      <c r="F845" s="7">
        <v>36368215</v>
      </c>
      <c r="G845" s="6">
        <v>595628442</v>
      </c>
      <c r="H845" s="7">
        <v>0</v>
      </c>
      <c r="I845" s="6">
        <v>0</v>
      </c>
      <c r="J845" s="7">
        <v>1228690</v>
      </c>
      <c r="K845" s="6">
        <v>20123141</v>
      </c>
      <c r="L845" s="7">
        <v>-1228690</v>
      </c>
      <c r="M845" s="6">
        <v>-20123141</v>
      </c>
    </row>
    <row r="846" spans="1:13" x14ac:dyDescent="0.35">
      <c r="A846" s="8" t="s">
        <v>87</v>
      </c>
      <c r="B846" s="8" t="s">
        <v>94</v>
      </c>
      <c r="C846" s="8" t="s">
        <v>930</v>
      </c>
      <c r="D846" s="8" t="s">
        <v>973</v>
      </c>
      <c r="E846" s="7">
        <v>16.377718999999999</v>
      </c>
      <c r="F846" s="7">
        <v>490952932</v>
      </c>
      <c r="G846" s="6">
        <v>8040689653</v>
      </c>
      <c r="H846" s="7">
        <v>0</v>
      </c>
      <c r="I846" s="6">
        <v>0</v>
      </c>
      <c r="J846" s="7">
        <v>15243902</v>
      </c>
      <c r="K846" s="6">
        <v>249660359</v>
      </c>
      <c r="L846" s="7">
        <v>-15243902</v>
      </c>
      <c r="M846" s="6">
        <v>-249660359</v>
      </c>
    </row>
    <row r="847" spans="1:13" x14ac:dyDescent="0.35">
      <c r="A847" s="8" t="s">
        <v>87</v>
      </c>
      <c r="B847" s="8" t="s">
        <v>94</v>
      </c>
      <c r="C847" s="8" t="s">
        <v>931</v>
      </c>
      <c r="D847" s="8" t="s">
        <v>973</v>
      </c>
      <c r="E847" s="7">
        <v>16.37772</v>
      </c>
      <c r="F847" s="7">
        <v>237173199</v>
      </c>
      <c r="G847" s="6">
        <v>3884356245</v>
      </c>
      <c r="H847" s="7">
        <v>3820783</v>
      </c>
      <c r="I847" s="6">
        <v>62575714</v>
      </c>
      <c r="J847" s="7">
        <v>7542686</v>
      </c>
      <c r="K847" s="6">
        <v>123531999</v>
      </c>
      <c r="L847" s="7">
        <v>-3721903</v>
      </c>
      <c r="M847" s="6">
        <v>-60956285</v>
      </c>
    </row>
    <row r="848" spans="1:13" x14ac:dyDescent="0.35">
      <c r="A848" s="8" t="s">
        <v>87</v>
      </c>
      <c r="B848" s="8" t="s">
        <v>94</v>
      </c>
      <c r="C848" s="8" t="s">
        <v>932</v>
      </c>
      <c r="D848" s="8" t="s">
        <v>973</v>
      </c>
      <c r="E848" s="7">
        <v>16.377718999999999</v>
      </c>
      <c r="F848" s="7">
        <v>1053182194</v>
      </c>
      <c r="G848" s="6">
        <v>17248723082</v>
      </c>
      <c r="H848" s="7">
        <v>13842459</v>
      </c>
      <c r="I848" s="6">
        <v>226707918</v>
      </c>
      <c r="J848" s="7">
        <v>87009120</v>
      </c>
      <c r="K848" s="6">
        <v>1425011005</v>
      </c>
      <c r="L848" s="7">
        <v>-73166661</v>
      </c>
      <c r="M848" s="6">
        <v>-1198303087</v>
      </c>
    </row>
    <row r="849" spans="1:13" x14ac:dyDescent="0.35">
      <c r="A849" s="8" t="s">
        <v>87</v>
      </c>
      <c r="B849" s="8" t="s">
        <v>94</v>
      </c>
      <c r="C849" s="8" t="s">
        <v>933</v>
      </c>
      <c r="D849" s="8" t="s">
        <v>973</v>
      </c>
      <c r="E849" s="7">
        <v>16.377718999999999</v>
      </c>
      <c r="F849" s="7">
        <v>198036808</v>
      </c>
      <c r="G849" s="6">
        <v>3243391391</v>
      </c>
      <c r="H849" s="7">
        <v>18550596</v>
      </c>
      <c r="I849" s="6">
        <v>303816467</v>
      </c>
      <c r="J849" s="7">
        <v>581048</v>
      </c>
      <c r="K849" s="6">
        <v>9516241</v>
      </c>
      <c r="L849" s="7">
        <v>17969548</v>
      </c>
      <c r="M849" s="6">
        <v>294300226</v>
      </c>
    </row>
    <row r="850" spans="1:13" x14ac:dyDescent="0.35">
      <c r="A850" s="8" t="s">
        <v>87</v>
      </c>
      <c r="B850" s="8" t="s">
        <v>94</v>
      </c>
      <c r="C850" s="8" t="s">
        <v>934</v>
      </c>
      <c r="D850" s="8" t="s">
        <v>973</v>
      </c>
      <c r="E850" s="7">
        <v>16.377718999999999</v>
      </c>
      <c r="F850" s="7">
        <v>361317823</v>
      </c>
      <c r="G850" s="6">
        <v>5917562136</v>
      </c>
      <c r="H850" s="7">
        <v>7002</v>
      </c>
      <c r="I850" s="6">
        <v>114677</v>
      </c>
      <c r="J850" s="7">
        <v>139649748</v>
      </c>
      <c r="K850" s="6">
        <v>2287144471</v>
      </c>
      <c r="L850" s="7">
        <v>-139642746</v>
      </c>
      <c r="M850" s="6">
        <v>-2287029794</v>
      </c>
    </row>
    <row r="851" spans="1:13" x14ac:dyDescent="0.35">
      <c r="A851" s="8" t="s">
        <v>87</v>
      </c>
      <c r="B851" s="8" t="s">
        <v>94</v>
      </c>
      <c r="C851" s="8" t="s">
        <v>935</v>
      </c>
      <c r="D851" s="8" t="s">
        <v>973</v>
      </c>
      <c r="E851" s="7">
        <v>16.377718999999999</v>
      </c>
      <c r="F851" s="7">
        <v>243837547</v>
      </c>
      <c r="G851" s="6">
        <v>3993503070</v>
      </c>
      <c r="H851" s="7">
        <v>1777229</v>
      </c>
      <c r="I851" s="6">
        <v>29106959</v>
      </c>
      <c r="J851" s="7">
        <v>41781547</v>
      </c>
      <c r="K851" s="6">
        <v>684286478</v>
      </c>
      <c r="L851" s="7">
        <v>-40004318</v>
      </c>
      <c r="M851" s="6">
        <v>-655179519</v>
      </c>
    </row>
    <row r="852" spans="1:13" x14ac:dyDescent="0.35">
      <c r="A852" s="8" t="s">
        <v>88</v>
      </c>
      <c r="B852" s="8" t="s">
        <v>95</v>
      </c>
      <c r="C852" s="8" t="s">
        <v>936</v>
      </c>
      <c r="D852" s="8" t="s">
        <v>976</v>
      </c>
      <c r="E852" s="7">
        <v>21.720959000000001</v>
      </c>
      <c r="F852" s="7">
        <v>3556675</v>
      </c>
      <c r="G852" s="6">
        <v>77254395</v>
      </c>
      <c r="H852" s="7">
        <v>47323</v>
      </c>
      <c r="I852" s="6">
        <v>1027901</v>
      </c>
      <c r="J852" s="7">
        <v>26595</v>
      </c>
      <c r="K852" s="6">
        <v>577669</v>
      </c>
      <c r="L852" s="7">
        <v>20728</v>
      </c>
      <c r="M852" s="6">
        <v>450232</v>
      </c>
    </row>
    <row r="853" spans="1:13" x14ac:dyDescent="0.35">
      <c r="A853" s="8" t="s">
        <v>88</v>
      </c>
      <c r="B853" s="8" t="s">
        <v>95</v>
      </c>
      <c r="C853" s="8" t="s">
        <v>937</v>
      </c>
      <c r="D853" s="8" t="s">
        <v>973</v>
      </c>
      <c r="E853" s="7">
        <v>16.377718999999999</v>
      </c>
      <c r="F853" s="7">
        <v>12593456</v>
      </c>
      <c r="G853" s="6">
        <v>206252096</v>
      </c>
      <c r="H853" s="7">
        <v>1071043</v>
      </c>
      <c r="I853" s="6">
        <v>17541242</v>
      </c>
      <c r="J853" s="7">
        <v>189110</v>
      </c>
      <c r="K853" s="6">
        <v>3097191</v>
      </c>
      <c r="L853" s="7">
        <v>881933</v>
      </c>
      <c r="M853" s="6">
        <v>14444051</v>
      </c>
    </row>
    <row r="854" spans="1:13" x14ac:dyDescent="0.35">
      <c r="A854" s="8" t="s">
        <v>88</v>
      </c>
      <c r="B854" s="8" t="s">
        <v>95</v>
      </c>
      <c r="C854" s="8" t="s">
        <v>938</v>
      </c>
      <c r="D854" s="8" t="s">
        <v>973</v>
      </c>
      <c r="E854" s="7">
        <v>16.37772</v>
      </c>
      <c r="F854" s="7">
        <v>4087750</v>
      </c>
      <c r="G854" s="6">
        <v>66948025</v>
      </c>
      <c r="H854" s="7">
        <v>339707</v>
      </c>
      <c r="I854" s="6">
        <v>5563626</v>
      </c>
      <c r="J854" s="7">
        <v>16025</v>
      </c>
      <c r="K854" s="6">
        <v>262453</v>
      </c>
      <c r="L854" s="7">
        <v>323682</v>
      </c>
      <c r="M854" s="6">
        <v>5301173</v>
      </c>
    </row>
    <row r="855" spans="1:13" x14ac:dyDescent="0.35">
      <c r="A855" s="8" t="s">
        <v>88</v>
      </c>
      <c r="B855" s="8" t="s">
        <v>95</v>
      </c>
      <c r="C855" s="8" t="s">
        <v>939</v>
      </c>
      <c r="D855" s="8" t="s">
        <v>973</v>
      </c>
      <c r="E855" s="7">
        <v>16.37772</v>
      </c>
      <c r="F855" s="7">
        <v>21464476</v>
      </c>
      <c r="G855" s="6">
        <v>351539178</v>
      </c>
      <c r="H855" s="7">
        <v>2428470</v>
      </c>
      <c r="I855" s="6">
        <v>39772802</v>
      </c>
      <c r="J855" s="7">
        <v>323074</v>
      </c>
      <c r="K855" s="6">
        <v>5291216</v>
      </c>
      <c r="L855" s="7">
        <v>2105396</v>
      </c>
      <c r="M855" s="6">
        <v>34481586</v>
      </c>
    </row>
    <row r="856" spans="1:13" x14ac:dyDescent="0.35">
      <c r="A856" s="8" t="s">
        <v>88</v>
      </c>
      <c r="B856" s="8" t="s">
        <v>95</v>
      </c>
      <c r="C856" s="8" t="s">
        <v>940</v>
      </c>
      <c r="D856" s="8" t="s">
        <v>976</v>
      </c>
      <c r="E856" s="7">
        <v>21.720960000000002</v>
      </c>
      <c r="F856" s="7">
        <v>2004226</v>
      </c>
      <c r="G856" s="6">
        <v>43533713</v>
      </c>
      <c r="H856" s="7">
        <v>190560</v>
      </c>
      <c r="I856" s="6">
        <v>4139146</v>
      </c>
      <c r="J856" s="7">
        <v>37830</v>
      </c>
      <c r="K856" s="6">
        <v>821704</v>
      </c>
      <c r="L856" s="7">
        <v>152730</v>
      </c>
      <c r="M856" s="6">
        <v>3317442</v>
      </c>
    </row>
    <row r="857" spans="1:13" x14ac:dyDescent="0.35">
      <c r="A857" s="8" t="s">
        <v>88</v>
      </c>
      <c r="B857" s="8" t="s">
        <v>95</v>
      </c>
      <c r="C857" s="8" t="s">
        <v>941</v>
      </c>
      <c r="D857" s="8" t="s">
        <v>973</v>
      </c>
      <c r="E857" s="7">
        <v>16.377718999999999</v>
      </c>
      <c r="F857" s="7">
        <v>4527989</v>
      </c>
      <c r="G857" s="6">
        <v>74158136</v>
      </c>
      <c r="H857" s="7">
        <v>334298</v>
      </c>
      <c r="I857" s="6">
        <v>5475039</v>
      </c>
      <c r="J857" s="7">
        <v>26117</v>
      </c>
      <c r="K857" s="6">
        <v>427737</v>
      </c>
      <c r="L857" s="7">
        <v>308181</v>
      </c>
      <c r="M857" s="6">
        <v>5047302</v>
      </c>
    </row>
    <row r="858" spans="1:13" x14ac:dyDescent="0.35">
      <c r="A858" s="8" t="s">
        <v>88</v>
      </c>
      <c r="B858" s="8" t="s">
        <v>95</v>
      </c>
      <c r="C858" s="8" t="s">
        <v>942</v>
      </c>
      <c r="D858" s="8" t="s">
        <v>976</v>
      </c>
      <c r="E858" s="7">
        <v>21.720959000000001</v>
      </c>
      <c r="F858" s="7">
        <v>2337919</v>
      </c>
      <c r="G858" s="6">
        <v>50781845</v>
      </c>
      <c r="H858" s="7">
        <v>180635</v>
      </c>
      <c r="I858" s="6">
        <v>3923566</v>
      </c>
      <c r="J858" s="7">
        <v>125090</v>
      </c>
      <c r="K858" s="6">
        <v>2717075</v>
      </c>
      <c r="L858" s="7">
        <v>55545</v>
      </c>
      <c r="M858" s="6">
        <v>1206491</v>
      </c>
    </row>
    <row r="859" spans="1:13" x14ac:dyDescent="0.35">
      <c r="A859" s="8" t="s">
        <v>88</v>
      </c>
      <c r="B859" s="8" t="s">
        <v>95</v>
      </c>
      <c r="C859" s="8" t="s">
        <v>943</v>
      </c>
      <c r="D859" s="8" t="s">
        <v>973</v>
      </c>
      <c r="E859" s="7">
        <v>16.377718999999999</v>
      </c>
      <c r="F859" s="7">
        <v>5289946</v>
      </c>
      <c r="G859" s="6">
        <v>86637254</v>
      </c>
      <c r="H859" s="7">
        <v>248407</v>
      </c>
      <c r="I859" s="6">
        <v>4068340</v>
      </c>
      <c r="J859" s="7">
        <v>368497</v>
      </c>
      <c r="K859" s="6">
        <v>6035141</v>
      </c>
      <c r="L859" s="7">
        <v>-120090</v>
      </c>
      <c r="M859" s="6">
        <v>-1966801</v>
      </c>
    </row>
    <row r="860" spans="1:13" x14ac:dyDescent="0.35">
      <c r="A860" s="8" t="s">
        <v>88</v>
      </c>
      <c r="B860" s="8" t="s">
        <v>95</v>
      </c>
      <c r="C860" s="8" t="s">
        <v>944</v>
      </c>
      <c r="D860" s="8" t="s">
        <v>975</v>
      </c>
      <c r="E860" s="7">
        <v>18.715869999999999</v>
      </c>
      <c r="F860" s="7">
        <v>13269032</v>
      </c>
      <c r="G860" s="6">
        <v>248341478</v>
      </c>
      <c r="H860" s="7">
        <v>549885</v>
      </c>
      <c r="I860" s="6">
        <v>10291576</v>
      </c>
      <c r="J860" s="7">
        <v>688784</v>
      </c>
      <c r="K860" s="6">
        <v>12891192</v>
      </c>
      <c r="L860" s="7">
        <v>-138899</v>
      </c>
      <c r="M860" s="6">
        <v>-2599616</v>
      </c>
    </row>
    <row r="861" spans="1:13" x14ac:dyDescent="0.35">
      <c r="A861" s="8" t="s">
        <v>88</v>
      </c>
      <c r="B861" s="8" t="s">
        <v>95</v>
      </c>
      <c r="C861" s="8" t="s">
        <v>945</v>
      </c>
      <c r="D861" s="8" t="s">
        <v>975</v>
      </c>
      <c r="E861" s="7">
        <v>18.715869999999999</v>
      </c>
      <c r="F861" s="7">
        <v>54448018</v>
      </c>
      <c r="G861" s="6">
        <v>1019042027</v>
      </c>
      <c r="H861" s="7">
        <v>328067</v>
      </c>
      <c r="I861" s="6">
        <v>6140059</v>
      </c>
      <c r="J861" s="7">
        <v>600773</v>
      </c>
      <c r="K861" s="6">
        <v>11243989</v>
      </c>
      <c r="L861" s="7">
        <v>-272706</v>
      </c>
      <c r="M861" s="6">
        <v>-5103930</v>
      </c>
    </row>
    <row r="862" spans="1:13" x14ac:dyDescent="0.35">
      <c r="A862" s="8" t="s">
        <v>88</v>
      </c>
      <c r="B862" s="8" t="s">
        <v>95</v>
      </c>
      <c r="C862" s="8" t="s">
        <v>946</v>
      </c>
      <c r="D862" s="8" t="s">
        <v>973</v>
      </c>
      <c r="E862" s="7">
        <v>16.37772</v>
      </c>
      <c r="F862" s="7">
        <v>5972882</v>
      </c>
      <c r="G862" s="6">
        <v>97822189</v>
      </c>
      <c r="H862" s="7">
        <v>0</v>
      </c>
      <c r="I862" s="6">
        <v>0</v>
      </c>
      <c r="J862" s="7">
        <v>244410</v>
      </c>
      <c r="K862" s="6">
        <v>4002879</v>
      </c>
      <c r="L862" s="7">
        <v>-244410</v>
      </c>
      <c r="M862" s="6">
        <v>-4002879</v>
      </c>
    </row>
    <row r="863" spans="1:13" x14ac:dyDescent="0.35">
      <c r="A863" s="8" t="s">
        <v>88</v>
      </c>
      <c r="B863" s="8" t="s">
        <v>95</v>
      </c>
      <c r="C863" s="8" t="s">
        <v>947</v>
      </c>
      <c r="D863" s="8" t="s">
        <v>973</v>
      </c>
      <c r="E863" s="7">
        <v>16.37772</v>
      </c>
      <c r="F863" s="7">
        <v>32633050</v>
      </c>
      <c r="G863" s="6">
        <v>534454956</v>
      </c>
      <c r="H863" s="7">
        <v>599120</v>
      </c>
      <c r="I863" s="6">
        <v>9812220</v>
      </c>
      <c r="J863" s="7">
        <v>2196976</v>
      </c>
      <c r="K863" s="6">
        <v>35981458</v>
      </c>
      <c r="L863" s="7">
        <v>-1597856</v>
      </c>
      <c r="M863" s="6">
        <v>-26169238</v>
      </c>
    </row>
    <row r="864" spans="1:13" x14ac:dyDescent="0.35">
      <c r="A864" s="8" t="s">
        <v>88</v>
      </c>
      <c r="B864" s="8" t="s">
        <v>95</v>
      </c>
      <c r="C864" s="8" t="s">
        <v>948</v>
      </c>
      <c r="D864" s="8" t="s">
        <v>973</v>
      </c>
      <c r="E864" s="7">
        <v>16.377718999999999</v>
      </c>
      <c r="F864" s="7">
        <v>142290451</v>
      </c>
      <c r="G864" s="6">
        <v>2330393165</v>
      </c>
      <c r="H864" s="7">
        <v>815281</v>
      </c>
      <c r="I864" s="6">
        <v>13352444</v>
      </c>
      <c r="J864" s="7">
        <v>2956725</v>
      </c>
      <c r="K864" s="6">
        <v>48424414</v>
      </c>
      <c r="L864" s="7">
        <v>-2141444</v>
      </c>
      <c r="M864" s="6">
        <v>-35071970</v>
      </c>
    </row>
    <row r="865" spans="1:13" x14ac:dyDescent="0.35">
      <c r="A865" s="8" t="s">
        <v>88</v>
      </c>
      <c r="B865" s="8" t="s">
        <v>95</v>
      </c>
      <c r="C865" s="8" t="s">
        <v>949</v>
      </c>
      <c r="D865" s="8" t="s">
        <v>973</v>
      </c>
      <c r="E865" s="7">
        <v>16.37772</v>
      </c>
      <c r="F865" s="7">
        <v>11140522</v>
      </c>
      <c r="G865" s="6">
        <v>182456350</v>
      </c>
      <c r="H865" s="7">
        <v>483581</v>
      </c>
      <c r="I865" s="6">
        <v>7919954</v>
      </c>
      <c r="J865" s="7">
        <v>702807</v>
      </c>
      <c r="K865" s="6">
        <v>11510376</v>
      </c>
      <c r="L865" s="7">
        <v>-219226</v>
      </c>
      <c r="M865" s="6">
        <v>-3590422</v>
      </c>
    </row>
    <row r="866" spans="1:13" x14ac:dyDescent="0.35">
      <c r="A866" s="8" t="s">
        <v>88</v>
      </c>
      <c r="B866" s="8" t="s">
        <v>95</v>
      </c>
      <c r="C866" s="8" t="s">
        <v>950</v>
      </c>
      <c r="D866" s="8" t="s">
        <v>973</v>
      </c>
      <c r="E866" s="7">
        <v>16.37772</v>
      </c>
      <c r="F866" s="7">
        <v>17000920</v>
      </c>
      <c r="G866" s="6">
        <v>278436308</v>
      </c>
      <c r="H866" s="7">
        <v>1160115</v>
      </c>
      <c r="I866" s="6">
        <v>19000039</v>
      </c>
      <c r="J866" s="7">
        <v>406419</v>
      </c>
      <c r="K866" s="6">
        <v>6656217</v>
      </c>
      <c r="L866" s="7">
        <v>753696</v>
      </c>
      <c r="M866" s="6">
        <v>12343822</v>
      </c>
    </row>
    <row r="867" spans="1:13" x14ac:dyDescent="0.35">
      <c r="A867" s="8" t="s">
        <v>88</v>
      </c>
      <c r="B867" s="8" t="s">
        <v>95</v>
      </c>
      <c r="C867" s="8" t="s">
        <v>951</v>
      </c>
      <c r="D867" s="8" t="s">
        <v>973</v>
      </c>
      <c r="E867" s="7">
        <v>16.37772</v>
      </c>
      <c r="F867" s="7">
        <v>197928827</v>
      </c>
      <c r="G867" s="6">
        <v>3241622909</v>
      </c>
      <c r="H867" s="7">
        <v>3557668</v>
      </c>
      <c r="I867" s="6">
        <v>58266490</v>
      </c>
      <c r="J867" s="7">
        <v>6682893</v>
      </c>
      <c r="K867" s="6">
        <v>109450550</v>
      </c>
      <c r="L867" s="7">
        <v>-3125225</v>
      </c>
      <c r="M867" s="6">
        <v>-51184060</v>
      </c>
    </row>
    <row r="868" spans="1:13" x14ac:dyDescent="0.35">
      <c r="A868" s="8" t="s">
        <v>88</v>
      </c>
      <c r="B868" s="8" t="s">
        <v>95</v>
      </c>
      <c r="C868" s="8" t="s">
        <v>952</v>
      </c>
      <c r="D868" s="8" t="s">
        <v>973</v>
      </c>
      <c r="E868" s="7">
        <v>16.37772</v>
      </c>
      <c r="F868" s="7">
        <v>15477110</v>
      </c>
      <c r="G868" s="6">
        <v>253479774</v>
      </c>
      <c r="H868" s="7">
        <v>206745</v>
      </c>
      <c r="I868" s="6">
        <v>3386012</v>
      </c>
      <c r="J868" s="7">
        <v>1032242</v>
      </c>
      <c r="K868" s="6">
        <v>16905770</v>
      </c>
      <c r="L868" s="7">
        <v>-825497</v>
      </c>
      <c r="M868" s="6">
        <v>-13519758</v>
      </c>
    </row>
    <row r="869" spans="1:13" x14ac:dyDescent="0.35">
      <c r="A869" s="8" t="s">
        <v>88</v>
      </c>
      <c r="B869" s="8" t="s">
        <v>95</v>
      </c>
      <c r="C869" s="8" t="s">
        <v>953</v>
      </c>
      <c r="D869" s="8" t="s">
        <v>973</v>
      </c>
      <c r="E869" s="7">
        <v>16.377718999999999</v>
      </c>
      <c r="F869" s="7">
        <v>14178752</v>
      </c>
      <c r="G869" s="6">
        <v>232215630</v>
      </c>
      <c r="H869" s="7">
        <v>225033</v>
      </c>
      <c r="I869" s="6">
        <v>3685527</v>
      </c>
      <c r="J869" s="7">
        <v>398930</v>
      </c>
      <c r="K869" s="6">
        <v>6533564</v>
      </c>
      <c r="L869" s="7">
        <v>-173897</v>
      </c>
      <c r="M869" s="6">
        <v>-2848037</v>
      </c>
    </row>
    <row r="870" spans="1:13" x14ac:dyDescent="0.35">
      <c r="A870" s="8" t="s">
        <v>88</v>
      </c>
      <c r="B870" s="8" t="s">
        <v>95</v>
      </c>
      <c r="C870" s="8" t="s">
        <v>954</v>
      </c>
      <c r="D870" s="8" t="s">
        <v>973</v>
      </c>
      <c r="E870" s="7">
        <v>16.37772</v>
      </c>
      <c r="F870" s="7">
        <v>29241670</v>
      </c>
      <c r="G870" s="6">
        <v>478911884</v>
      </c>
      <c r="H870" s="7">
        <v>453278</v>
      </c>
      <c r="I870" s="6">
        <v>7423660</v>
      </c>
      <c r="J870" s="7">
        <v>2064263</v>
      </c>
      <c r="K870" s="6">
        <v>33807921</v>
      </c>
      <c r="L870" s="7">
        <v>-1610985</v>
      </c>
      <c r="M870" s="6">
        <v>-26384261</v>
      </c>
    </row>
    <row r="871" spans="1:13" x14ac:dyDescent="0.35">
      <c r="A871" s="8" t="s">
        <v>88</v>
      </c>
      <c r="B871" s="8" t="s">
        <v>95</v>
      </c>
      <c r="C871" s="8" t="s">
        <v>955</v>
      </c>
      <c r="D871" s="8" t="s">
        <v>973</v>
      </c>
      <c r="E871" s="7">
        <v>16.37772</v>
      </c>
      <c r="F871" s="7">
        <v>40653060</v>
      </c>
      <c r="G871" s="6">
        <v>665804434</v>
      </c>
      <c r="H871" s="7">
        <v>1574181</v>
      </c>
      <c r="I871" s="6">
        <v>25781496</v>
      </c>
      <c r="J871" s="7">
        <v>1424394</v>
      </c>
      <c r="K871" s="6">
        <v>23328326</v>
      </c>
      <c r="L871" s="7">
        <v>149787</v>
      </c>
      <c r="M871" s="6">
        <v>2453170</v>
      </c>
    </row>
    <row r="872" spans="1:13" x14ac:dyDescent="0.35">
      <c r="A872" s="8" t="s">
        <v>88</v>
      </c>
      <c r="B872" s="8" t="s">
        <v>95</v>
      </c>
      <c r="C872" s="8" t="s">
        <v>956</v>
      </c>
      <c r="D872" s="8" t="s">
        <v>976</v>
      </c>
      <c r="E872" s="7">
        <v>21.720959000000001</v>
      </c>
      <c r="F872" s="7">
        <v>20264000</v>
      </c>
      <c r="G872" s="6">
        <v>440153533</v>
      </c>
      <c r="H872" s="7">
        <v>1511785</v>
      </c>
      <c r="I872" s="6">
        <v>32837422</v>
      </c>
      <c r="J872" s="7">
        <v>2372301</v>
      </c>
      <c r="K872" s="6">
        <v>51528655</v>
      </c>
      <c r="L872" s="7">
        <v>-860516</v>
      </c>
      <c r="M872" s="6">
        <v>-18691233</v>
      </c>
    </row>
    <row r="873" spans="1:13" x14ac:dyDescent="0.35">
      <c r="A873" s="8" t="s">
        <v>88</v>
      </c>
      <c r="B873" s="8" t="s">
        <v>95</v>
      </c>
      <c r="C873" s="8" t="s">
        <v>957</v>
      </c>
      <c r="D873" s="8" t="s">
        <v>973</v>
      </c>
      <c r="E873" s="7">
        <v>16.377718999999999</v>
      </c>
      <c r="F873" s="7">
        <v>45027534</v>
      </c>
      <c r="G873" s="6">
        <v>737448344</v>
      </c>
      <c r="H873" s="7">
        <v>4419910</v>
      </c>
      <c r="I873" s="6">
        <v>72388048</v>
      </c>
      <c r="J873" s="7">
        <v>3337290</v>
      </c>
      <c r="K873" s="6">
        <v>54657201</v>
      </c>
      <c r="L873" s="7">
        <v>1082620</v>
      </c>
      <c r="M873" s="6">
        <v>17730847</v>
      </c>
    </row>
    <row r="874" spans="1:13" x14ac:dyDescent="0.35">
      <c r="A874" s="8" t="s">
        <v>89</v>
      </c>
      <c r="B874" s="8" t="s">
        <v>93</v>
      </c>
      <c r="C874" s="8" t="s">
        <v>958</v>
      </c>
      <c r="D874" s="8" t="s">
        <v>975</v>
      </c>
      <c r="E874" s="7">
        <v>18.709499000000001</v>
      </c>
      <c r="F874" s="7">
        <v>44606721.560000002</v>
      </c>
      <c r="G874" s="6">
        <v>834569456.97000003</v>
      </c>
      <c r="H874" s="7">
        <v>333876.24</v>
      </c>
      <c r="I874" s="6">
        <v>6246657.5599999996</v>
      </c>
      <c r="J874" s="7">
        <v>1212337.72</v>
      </c>
      <c r="K874" s="6">
        <v>22682232.59</v>
      </c>
      <c r="L874" s="7">
        <v>-878461.48</v>
      </c>
      <c r="M874" s="6">
        <v>-16435575.050000001</v>
      </c>
    </row>
    <row r="875" spans="1:13" x14ac:dyDescent="0.35">
      <c r="A875" s="8" t="s">
        <v>90</v>
      </c>
      <c r="B875" s="8" t="s">
        <v>94</v>
      </c>
      <c r="C875" s="8" t="s">
        <v>959</v>
      </c>
      <c r="D875" s="8" t="s">
        <v>975</v>
      </c>
      <c r="E875" s="7">
        <v>18.658553999999999</v>
      </c>
      <c r="F875" s="7">
        <v>14423118</v>
      </c>
      <c r="G875" s="6">
        <v>269114539.18000001</v>
      </c>
      <c r="H875" s="7">
        <v>0</v>
      </c>
      <c r="I875" s="6">
        <v>0</v>
      </c>
      <c r="J875" s="7">
        <v>146083</v>
      </c>
      <c r="K875" s="6">
        <v>2725697.68</v>
      </c>
      <c r="L875" s="7">
        <v>-146083</v>
      </c>
      <c r="M875" s="6">
        <v>-2725697.68</v>
      </c>
    </row>
    <row r="876" spans="1:13" x14ac:dyDescent="0.35">
      <c r="A876" s="8" t="s">
        <v>90</v>
      </c>
      <c r="B876" s="8" t="s">
        <v>94</v>
      </c>
      <c r="C876" s="8" t="s">
        <v>960</v>
      </c>
      <c r="D876" s="8" t="s">
        <v>976</v>
      </c>
      <c r="E876" s="7">
        <v>21.659894999999999</v>
      </c>
      <c r="F876" s="7">
        <v>16814484</v>
      </c>
      <c r="G876" s="6">
        <v>364199971.81</v>
      </c>
      <c r="H876" s="7">
        <v>0</v>
      </c>
      <c r="I876" s="6">
        <v>0</v>
      </c>
      <c r="J876" s="7">
        <v>0</v>
      </c>
      <c r="K876" s="6">
        <v>0</v>
      </c>
      <c r="L876" s="7">
        <v>0</v>
      </c>
      <c r="M876" s="6">
        <v>0</v>
      </c>
    </row>
    <row r="877" spans="1:13" x14ac:dyDescent="0.35">
      <c r="A877" s="8" t="s">
        <v>90</v>
      </c>
      <c r="B877" s="8" t="s">
        <v>94</v>
      </c>
      <c r="C877" s="8" t="s">
        <v>961</v>
      </c>
      <c r="D877" s="8" t="s">
        <v>973</v>
      </c>
      <c r="E877" s="7">
        <v>16.364999999999998</v>
      </c>
      <c r="F877" s="7">
        <v>71168213</v>
      </c>
      <c r="G877" s="6">
        <v>1164667805.75</v>
      </c>
      <c r="H877" s="7">
        <v>564316</v>
      </c>
      <c r="I877" s="6">
        <v>9235031.3399999999</v>
      </c>
      <c r="J877" s="7">
        <v>86084</v>
      </c>
      <c r="K877" s="6">
        <v>1408764.66</v>
      </c>
      <c r="L877" s="7">
        <v>478232</v>
      </c>
      <c r="M877" s="6">
        <v>7826266.6799999997</v>
      </c>
    </row>
    <row r="878" spans="1:13" x14ac:dyDescent="0.35">
      <c r="A878" s="8" t="s">
        <v>91</v>
      </c>
      <c r="B878" s="8" t="s">
        <v>93</v>
      </c>
      <c r="C878" s="8" t="s">
        <v>962</v>
      </c>
      <c r="D878" s="8" t="s">
        <v>973</v>
      </c>
      <c r="E878" s="7">
        <v>16.449798999999999</v>
      </c>
      <c r="F878" s="7">
        <v>46662088.25</v>
      </c>
      <c r="G878" s="6">
        <v>767582019.28999996</v>
      </c>
      <c r="H878" s="7">
        <v>2847857.7</v>
      </c>
      <c r="I878" s="6">
        <v>46846689.600000001</v>
      </c>
      <c r="J878" s="7">
        <v>2229050.12</v>
      </c>
      <c r="K878" s="6">
        <v>36667428.659999996</v>
      </c>
      <c r="L878" s="7">
        <v>618807.57999999996</v>
      </c>
      <c r="M878" s="6">
        <v>10179260.93</v>
      </c>
    </row>
    <row r="879" spans="1:13" x14ac:dyDescent="0.35">
      <c r="A879" s="8" t="s">
        <v>91</v>
      </c>
      <c r="B879" s="8" t="s">
        <v>93</v>
      </c>
      <c r="C879" s="8" t="s">
        <v>963</v>
      </c>
      <c r="D879" s="8" t="s">
        <v>973</v>
      </c>
      <c r="E879" s="7">
        <v>16.4498</v>
      </c>
      <c r="F879" s="7">
        <v>99710961.969999999</v>
      </c>
      <c r="G879" s="6">
        <v>1640225382.22</v>
      </c>
      <c r="H879" s="7">
        <v>736133.22</v>
      </c>
      <c r="I879" s="6">
        <v>12109244.24</v>
      </c>
      <c r="J879" s="7">
        <v>534461.77</v>
      </c>
      <c r="K879" s="6">
        <v>8791789.2200000007</v>
      </c>
      <c r="L879" s="7">
        <v>201671.45</v>
      </c>
      <c r="M879" s="6">
        <v>3317455.02</v>
      </c>
    </row>
    <row r="880" spans="1:13" x14ac:dyDescent="0.35">
      <c r="A880" s="8" t="s">
        <v>91</v>
      </c>
      <c r="B880" s="8" t="s">
        <v>95</v>
      </c>
      <c r="C880" s="8" t="s">
        <v>964</v>
      </c>
      <c r="D880" s="8" t="s">
        <v>973</v>
      </c>
      <c r="E880" s="7">
        <v>16.4498</v>
      </c>
      <c r="F880" s="7">
        <v>22131155.260000002</v>
      </c>
      <c r="G880" s="6">
        <v>364053077.80000001</v>
      </c>
      <c r="H880" s="7">
        <v>538.52</v>
      </c>
      <c r="I880" s="6">
        <v>8858.5499999999993</v>
      </c>
      <c r="J880" s="7">
        <v>172407.35</v>
      </c>
      <c r="K880" s="6">
        <v>2836066.43</v>
      </c>
      <c r="L880" s="7">
        <v>-171868.83</v>
      </c>
      <c r="M880" s="6">
        <v>-2827207.88</v>
      </c>
    </row>
    <row r="881" spans="1:13" x14ac:dyDescent="0.35">
      <c r="A881" s="8" t="s">
        <v>91</v>
      </c>
      <c r="B881" s="8" t="s">
        <v>93</v>
      </c>
      <c r="C881" s="8" t="s">
        <v>965</v>
      </c>
      <c r="D881" s="8" t="s">
        <v>973</v>
      </c>
      <c r="E881" s="7">
        <v>0</v>
      </c>
      <c r="F881" s="7">
        <v>0</v>
      </c>
      <c r="G881" s="6">
        <v>0</v>
      </c>
      <c r="H881" s="7">
        <v>0</v>
      </c>
      <c r="I881" s="6">
        <v>0</v>
      </c>
      <c r="J881" s="7">
        <v>0</v>
      </c>
      <c r="K881" s="6">
        <v>0</v>
      </c>
      <c r="L881" s="7">
        <v>0</v>
      </c>
      <c r="M881" s="6">
        <v>0</v>
      </c>
    </row>
    <row r="882" spans="1:13" x14ac:dyDescent="0.35">
      <c r="A882" s="8" t="s">
        <v>91</v>
      </c>
      <c r="B882" s="8" t="s">
        <v>94</v>
      </c>
      <c r="C882" s="8" t="s">
        <v>966</v>
      </c>
      <c r="D882" s="8" t="s">
        <v>973</v>
      </c>
      <c r="E882" s="7">
        <v>16.4498</v>
      </c>
      <c r="F882" s="7">
        <v>8704936.8599999994</v>
      </c>
      <c r="G882" s="6">
        <v>143194470.36000001</v>
      </c>
      <c r="H882" s="7">
        <v>0</v>
      </c>
      <c r="I882" s="6">
        <v>0</v>
      </c>
      <c r="J882" s="7">
        <v>67194.55</v>
      </c>
      <c r="K882" s="6">
        <v>1105336.9099999999</v>
      </c>
      <c r="L882" s="7">
        <v>-67194.55</v>
      </c>
      <c r="M882" s="6">
        <v>-1105336.9099999999</v>
      </c>
    </row>
    <row r="883" spans="1:13" x14ac:dyDescent="0.35">
      <c r="A883" s="8" t="s">
        <v>91</v>
      </c>
      <c r="B883" s="8" t="s">
        <v>93</v>
      </c>
      <c r="C883" s="8" t="s">
        <v>967</v>
      </c>
      <c r="D883" s="8" t="s">
        <v>973</v>
      </c>
      <c r="E883" s="7">
        <v>16.449798999999999</v>
      </c>
      <c r="F883" s="7">
        <v>70391871.989999995</v>
      </c>
      <c r="G883" s="6">
        <v>1157932215.8599999</v>
      </c>
      <c r="H883" s="7">
        <v>999374.9</v>
      </c>
      <c r="I883" s="6">
        <v>16439517.23</v>
      </c>
      <c r="J883" s="7">
        <v>2373692.94</v>
      </c>
      <c r="K883" s="6">
        <v>39046774.119999997</v>
      </c>
      <c r="L883" s="7">
        <v>-1374318.04</v>
      </c>
      <c r="M883" s="6">
        <v>-22607256.890000001</v>
      </c>
    </row>
    <row r="884" spans="1:13" x14ac:dyDescent="0.35">
      <c r="A884" s="8" t="s">
        <v>92</v>
      </c>
      <c r="B884" s="8" t="s">
        <v>93</v>
      </c>
      <c r="C884" s="8" t="s">
        <v>968</v>
      </c>
      <c r="D884" s="8" t="s">
        <v>973</v>
      </c>
      <c r="E884" s="7">
        <v>0</v>
      </c>
      <c r="F884" s="7">
        <v>0</v>
      </c>
      <c r="G884" s="6">
        <v>0</v>
      </c>
      <c r="H884" s="7">
        <v>0</v>
      </c>
      <c r="I884" s="6">
        <v>0</v>
      </c>
      <c r="J884" s="7">
        <v>0</v>
      </c>
      <c r="K884" s="6">
        <v>0</v>
      </c>
      <c r="L884" s="7">
        <v>0</v>
      </c>
      <c r="M884" s="6">
        <v>0</v>
      </c>
    </row>
    <row r="885" spans="1:13" x14ac:dyDescent="0.35">
      <c r="A885" s="8" t="s">
        <v>92</v>
      </c>
      <c r="B885" s="8" t="s">
        <v>95</v>
      </c>
      <c r="C885" s="8" t="s">
        <v>969</v>
      </c>
      <c r="D885" s="8" t="s">
        <v>973</v>
      </c>
      <c r="E885" s="7">
        <v>16.39</v>
      </c>
      <c r="F885" s="7">
        <v>550577.35</v>
      </c>
      <c r="G885" s="6">
        <v>9023962.8300000001</v>
      </c>
      <c r="H885" s="7">
        <v>0</v>
      </c>
      <c r="I885" s="6">
        <v>0</v>
      </c>
      <c r="J885" s="7">
        <v>0</v>
      </c>
      <c r="K885" s="6">
        <v>0</v>
      </c>
      <c r="L885" s="7">
        <v>0</v>
      </c>
      <c r="M885" s="6">
        <v>0</v>
      </c>
    </row>
    <row r="886" spans="1:13" x14ac:dyDescent="0.35">
      <c r="A886" s="8" t="s">
        <v>92</v>
      </c>
      <c r="B886" s="8" t="s">
        <v>94</v>
      </c>
      <c r="C886" s="8" t="s">
        <v>970</v>
      </c>
      <c r="D886" s="8" t="s">
        <v>973</v>
      </c>
      <c r="E886" s="7">
        <v>16.389999</v>
      </c>
      <c r="F886" s="7">
        <v>68860166.25</v>
      </c>
      <c r="G886" s="6">
        <v>1128618124.8099999</v>
      </c>
      <c r="H886" s="7">
        <v>53903.65</v>
      </c>
      <c r="I886" s="6">
        <v>883480.82</v>
      </c>
      <c r="J886" s="7">
        <v>558610.32999999996</v>
      </c>
      <c r="K886" s="6">
        <v>9155623.3100000005</v>
      </c>
      <c r="L886" s="7">
        <v>-504706.68</v>
      </c>
      <c r="M886" s="6">
        <v>-8272142.4900000002</v>
      </c>
    </row>
    <row r="887" spans="1:13" x14ac:dyDescent="0.35">
      <c r="A887" s="8" t="s">
        <v>92</v>
      </c>
      <c r="B887" s="8" t="s">
        <v>94</v>
      </c>
      <c r="C887" s="8" t="s">
        <v>971</v>
      </c>
      <c r="D887" s="8" t="s">
        <v>973</v>
      </c>
      <c r="E887" s="7">
        <v>16.389999</v>
      </c>
      <c r="F887" s="7">
        <v>12802479.83</v>
      </c>
      <c r="G887" s="6">
        <v>209832644.38999999</v>
      </c>
      <c r="H887" s="7">
        <v>0</v>
      </c>
      <c r="I887" s="6">
        <v>0</v>
      </c>
      <c r="J887" s="7">
        <v>1849999.97</v>
      </c>
      <c r="K887" s="6">
        <v>30321499.510000002</v>
      </c>
      <c r="L887" s="7">
        <v>-1849999.97</v>
      </c>
      <c r="M887" s="6">
        <v>-30321499.510000002</v>
      </c>
    </row>
    <row r="888" spans="1:13" x14ac:dyDescent="0.35">
      <c r="A888" s="8"/>
      <c r="B888" s="8"/>
      <c r="C888" s="8"/>
      <c r="D888" s="8"/>
      <c r="E888" s="8"/>
      <c r="F888" s="7"/>
      <c r="G888" s="6"/>
      <c r="H888" s="7"/>
      <c r="I888" s="6"/>
      <c r="J888" s="7"/>
      <c r="K888" s="6"/>
      <c r="L888" s="7"/>
      <c r="M888" s="6"/>
    </row>
    <row r="889" spans="1:13" ht="15" thickBot="1" x14ac:dyDescent="0.4">
      <c r="A889" s="5" t="s">
        <v>1</v>
      </c>
      <c r="B889" s="5"/>
      <c r="C889" s="5"/>
      <c r="D889" s="5"/>
      <c r="E889" s="5"/>
      <c r="F889" s="4"/>
      <c r="G889" s="2">
        <v>1199867907740.28</v>
      </c>
      <c r="H889" s="4"/>
      <c r="I889" s="2">
        <v>36931050510.68</v>
      </c>
      <c r="J889" s="4"/>
      <c r="K889" s="2">
        <v>42478914421.559998</v>
      </c>
      <c r="L889" s="4">
        <v>9132825718.3899994</v>
      </c>
      <c r="M889" s="2">
        <v>-5547863910.8199997</v>
      </c>
    </row>
    <row r="890" spans="1:13" ht="15" thickTop="1" x14ac:dyDescent="0.35"/>
    <row r="891" spans="1:13" x14ac:dyDescent="0.35">
      <c r="B891" s="130"/>
      <c r="C891" s="130"/>
      <c r="D891" s="130"/>
      <c r="E891" s="130"/>
      <c r="F891" s="130"/>
      <c r="G891" s="130"/>
    </row>
  </sheetData>
  <mergeCells count="11">
    <mergeCell ref="A1:G1"/>
    <mergeCell ref="F3:G3"/>
    <mergeCell ref="H3:I3"/>
    <mergeCell ref="J3:K3"/>
    <mergeCell ref="L3:M3"/>
    <mergeCell ref="B891:G891"/>
    <mergeCell ref="B3:B4"/>
    <mergeCell ref="C3:C4"/>
    <mergeCell ref="A3:A4"/>
    <mergeCell ref="D3:D4"/>
    <mergeCell ref="E3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215"/>
  <sheetViews>
    <sheetView topLeftCell="C1" workbookViewId="0">
      <pane xSplit="1" ySplit="5" topLeftCell="D197" activePane="bottomRight" state="frozen"/>
      <selection activeCell="I196" sqref="I196"/>
      <selection pane="topRight" activeCell="I196" sqref="I196"/>
      <selection pane="bottomLeft" activeCell="I196" sqref="I196"/>
      <selection pane="bottomRight" activeCell="F215" sqref="F215"/>
    </sheetView>
  </sheetViews>
  <sheetFormatPr defaultColWidth="8.81640625" defaultRowHeight="14.5" x14ac:dyDescent="0.35"/>
  <cols>
    <col min="1" max="2" width="0" hidden="1" customWidth="1"/>
    <col min="3" max="3" width="20.81640625" customWidth="1"/>
    <col min="4" max="4" width="13.1796875" bestFit="1" customWidth="1"/>
    <col min="5" max="5" width="15.54296875" bestFit="1" customWidth="1"/>
    <col min="6" max="6" width="13.1796875" bestFit="1" customWidth="1"/>
    <col min="7" max="7" width="15.81640625" bestFit="1" customWidth="1"/>
    <col min="8" max="8" width="15.26953125" bestFit="1" customWidth="1"/>
    <col min="9" max="9" width="16.453125" bestFit="1" customWidth="1"/>
    <col min="10" max="10" width="16.1796875" bestFit="1" customWidth="1"/>
    <col min="12" max="12" width="10.54296875" bestFit="1" customWidth="1"/>
    <col min="14" max="14" width="10.453125" bestFit="1" customWidth="1"/>
    <col min="16" max="16" width="9.26953125" bestFit="1" customWidth="1"/>
    <col min="18" max="18" width="9.26953125" bestFit="1" customWidth="1"/>
    <col min="20" max="20" width="15.7265625" bestFit="1" customWidth="1"/>
  </cols>
  <sheetData>
    <row r="1" spans="1:17" x14ac:dyDescent="0.35">
      <c r="A1" s="25"/>
      <c r="B1" s="25"/>
      <c r="C1" s="26" t="s">
        <v>999</v>
      </c>
      <c r="D1" s="27"/>
      <c r="E1" s="27"/>
      <c r="F1" s="27"/>
      <c r="G1" s="25"/>
      <c r="H1" s="25"/>
      <c r="I1" s="25"/>
      <c r="J1" s="28"/>
      <c r="K1" s="25"/>
      <c r="L1" s="25"/>
      <c r="M1" s="25"/>
      <c r="N1" s="25"/>
      <c r="O1" s="25"/>
      <c r="P1" s="25"/>
      <c r="Q1" s="25"/>
    </row>
    <row r="2" spans="1:17" ht="15" thickBot="1" x14ac:dyDescent="0.4">
      <c r="A2" s="25"/>
      <c r="B2" s="25"/>
      <c r="C2" s="29"/>
      <c r="D2" s="29"/>
      <c r="E2" s="29"/>
      <c r="F2" s="29"/>
      <c r="G2" s="29"/>
      <c r="H2" s="29"/>
      <c r="I2" s="29"/>
      <c r="J2" s="29"/>
      <c r="K2" s="25"/>
      <c r="L2" s="25"/>
      <c r="M2" s="25"/>
      <c r="N2" s="25"/>
      <c r="O2" s="25"/>
      <c r="P2" s="25"/>
      <c r="Q2" s="25"/>
    </row>
    <row r="3" spans="1:17" x14ac:dyDescent="0.35">
      <c r="A3" s="25"/>
      <c r="B3" s="25"/>
      <c r="C3" s="30"/>
      <c r="D3" s="31" t="s">
        <v>1000</v>
      </c>
      <c r="E3" s="32" t="s">
        <v>1001</v>
      </c>
      <c r="F3" s="32" t="s">
        <v>1002</v>
      </c>
      <c r="G3" s="33" t="s">
        <v>1003</v>
      </c>
      <c r="H3" s="33" t="s">
        <v>1004</v>
      </c>
      <c r="I3" s="33" t="s">
        <v>1004</v>
      </c>
      <c r="J3" s="34" t="s">
        <v>1005</v>
      </c>
      <c r="K3" s="25"/>
      <c r="L3" s="25"/>
      <c r="M3" s="25"/>
      <c r="N3" s="25"/>
      <c r="O3" s="25"/>
      <c r="P3" s="25"/>
      <c r="Q3" s="25"/>
    </row>
    <row r="4" spans="1:17" x14ac:dyDescent="0.35">
      <c r="A4" s="25"/>
      <c r="B4" s="25"/>
      <c r="C4" s="35"/>
      <c r="D4" s="36"/>
      <c r="E4" s="37"/>
      <c r="F4" s="37"/>
      <c r="G4" s="38"/>
      <c r="H4" s="38" t="s">
        <v>1006</v>
      </c>
      <c r="I4" s="38" t="s">
        <v>1007</v>
      </c>
      <c r="J4" s="39"/>
      <c r="K4" s="25"/>
      <c r="L4" s="25"/>
      <c r="M4" s="25"/>
      <c r="N4" s="25"/>
      <c r="O4" s="25"/>
      <c r="P4" s="25"/>
      <c r="Q4" s="25"/>
    </row>
    <row r="5" spans="1:17" ht="15" thickBot="1" x14ac:dyDescent="0.4">
      <c r="A5" s="25"/>
      <c r="B5" s="25"/>
      <c r="C5" s="40"/>
      <c r="D5" s="41" t="s">
        <v>1008</v>
      </c>
      <c r="E5" s="42" t="s">
        <v>1008</v>
      </c>
      <c r="F5" s="43" t="s">
        <v>1008</v>
      </c>
      <c r="G5" s="42" t="s">
        <v>1008</v>
      </c>
      <c r="H5" s="42"/>
      <c r="I5" s="42"/>
      <c r="J5" s="44"/>
      <c r="K5" s="25"/>
      <c r="L5" s="25"/>
      <c r="M5" s="25"/>
      <c r="N5" s="25"/>
      <c r="O5" s="25"/>
      <c r="P5" s="25"/>
      <c r="Q5" s="25"/>
    </row>
    <row r="6" spans="1:17" ht="15" thickTop="1" x14ac:dyDescent="0.35">
      <c r="A6" s="25"/>
      <c r="B6" s="25"/>
      <c r="C6" s="45">
        <v>1998</v>
      </c>
      <c r="D6" s="46"/>
      <c r="E6" s="47"/>
      <c r="F6" s="48"/>
      <c r="G6" s="47"/>
      <c r="H6" s="47"/>
      <c r="I6" s="47"/>
      <c r="J6" s="49"/>
      <c r="K6" s="25"/>
      <c r="L6" s="25"/>
      <c r="M6" s="25"/>
      <c r="N6" s="25"/>
      <c r="O6" s="25"/>
      <c r="P6" s="25"/>
      <c r="Q6" s="25"/>
    </row>
    <row r="7" spans="1:17" x14ac:dyDescent="0.35">
      <c r="A7" s="50">
        <v>1998</v>
      </c>
      <c r="B7" s="50">
        <v>3</v>
      </c>
      <c r="C7" s="35" t="s">
        <v>1009</v>
      </c>
      <c r="D7" s="51"/>
      <c r="E7" s="38"/>
      <c r="F7" s="52"/>
      <c r="G7" s="38"/>
      <c r="H7" s="38"/>
      <c r="I7" s="38"/>
      <c r="J7" s="39"/>
      <c r="K7" s="25"/>
      <c r="L7" s="25"/>
      <c r="M7" s="25"/>
      <c r="N7" s="25"/>
      <c r="O7" s="25"/>
      <c r="P7" s="25"/>
      <c r="Q7" s="25"/>
    </row>
    <row r="8" spans="1:17" ht="15" thickBot="1" x14ac:dyDescent="0.4">
      <c r="A8" s="50">
        <v>1998</v>
      </c>
      <c r="B8" s="50">
        <v>4</v>
      </c>
      <c r="C8" s="35" t="s">
        <v>1010</v>
      </c>
      <c r="D8" s="53"/>
      <c r="E8" s="54"/>
      <c r="F8" s="55"/>
      <c r="G8" s="56">
        <v>1994</v>
      </c>
      <c r="H8" s="56"/>
      <c r="I8" s="56"/>
      <c r="J8" s="57"/>
      <c r="K8" s="25"/>
      <c r="L8" s="25"/>
      <c r="M8" s="25"/>
      <c r="N8" s="25"/>
      <c r="O8" s="25"/>
      <c r="P8" s="25"/>
      <c r="Q8" s="25"/>
    </row>
    <row r="9" spans="1:17" ht="15" thickTop="1" x14ac:dyDescent="0.35">
      <c r="A9" s="25"/>
      <c r="B9" s="25"/>
      <c r="C9" s="35"/>
      <c r="D9" s="58">
        <v>0</v>
      </c>
      <c r="E9" s="59">
        <v>0</v>
      </c>
      <c r="F9" s="60">
        <v>0</v>
      </c>
      <c r="G9" s="59"/>
      <c r="H9" s="59"/>
      <c r="I9" s="59"/>
      <c r="J9" s="61"/>
      <c r="K9" s="25"/>
      <c r="L9" s="25"/>
      <c r="M9" s="25"/>
      <c r="N9" s="25"/>
      <c r="O9" s="25"/>
      <c r="P9" s="25"/>
      <c r="Q9" s="25"/>
    </row>
    <row r="10" spans="1:17" ht="15" thickBot="1" x14ac:dyDescent="0.4">
      <c r="A10" s="25"/>
      <c r="B10" s="25"/>
      <c r="C10" s="35"/>
      <c r="D10" s="51"/>
      <c r="E10" s="38"/>
      <c r="F10" s="52"/>
      <c r="G10" s="38"/>
      <c r="H10" s="38"/>
      <c r="I10" s="38"/>
      <c r="J10" s="39"/>
      <c r="K10" s="25"/>
      <c r="L10" s="25"/>
      <c r="M10" s="25"/>
      <c r="N10" s="25"/>
      <c r="O10" s="25"/>
      <c r="P10" s="25"/>
      <c r="Q10" s="25"/>
    </row>
    <row r="11" spans="1:17" ht="15" thickTop="1" x14ac:dyDescent="0.35">
      <c r="A11" s="25"/>
      <c r="B11" s="25"/>
      <c r="C11" s="45">
        <v>1999</v>
      </c>
      <c r="D11" s="58"/>
      <c r="E11" s="59"/>
      <c r="F11" s="60"/>
      <c r="G11" s="59"/>
      <c r="H11" s="59"/>
      <c r="I11" s="59"/>
      <c r="J11" s="61"/>
      <c r="K11" s="25"/>
      <c r="L11" s="25"/>
      <c r="M11" s="25"/>
      <c r="N11" s="25"/>
      <c r="O11" s="25"/>
      <c r="P11" s="25"/>
      <c r="Q11" s="25"/>
    </row>
    <row r="12" spans="1:17" x14ac:dyDescent="0.35">
      <c r="A12" s="50">
        <v>1999</v>
      </c>
      <c r="B12" s="50">
        <v>1</v>
      </c>
      <c r="C12" s="35" t="s">
        <v>1011</v>
      </c>
      <c r="D12" s="53"/>
      <c r="E12" s="54"/>
      <c r="F12" s="55"/>
      <c r="G12" s="56"/>
      <c r="H12" s="56"/>
      <c r="I12" s="56"/>
      <c r="J12" s="57"/>
      <c r="K12" s="62"/>
      <c r="L12" s="25"/>
      <c r="M12" s="25"/>
      <c r="N12" s="25"/>
      <c r="O12" s="25"/>
      <c r="P12" s="25"/>
      <c r="Q12" s="25"/>
    </row>
    <row r="13" spans="1:17" x14ac:dyDescent="0.35">
      <c r="A13" s="50">
        <v>1999</v>
      </c>
      <c r="B13" s="50">
        <v>2</v>
      </c>
      <c r="C13" s="35" t="s">
        <v>1012</v>
      </c>
      <c r="D13" s="53"/>
      <c r="E13" s="54"/>
      <c r="F13" s="55"/>
      <c r="G13" s="63"/>
      <c r="H13" s="56"/>
      <c r="I13" s="56"/>
      <c r="J13" s="57"/>
      <c r="K13" s="62"/>
      <c r="L13" s="25"/>
      <c r="M13" s="25"/>
      <c r="N13" s="25"/>
      <c r="O13" s="25"/>
      <c r="P13" s="25"/>
      <c r="Q13" s="25"/>
    </row>
    <row r="14" spans="1:17" x14ac:dyDescent="0.35">
      <c r="A14" s="50">
        <v>1999</v>
      </c>
      <c r="B14" s="50">
        <v>3</v>
      </c>
      <c r="C14" s="35" t="s">
        <v>1009</v>
      </c>
      <c r="D14" s="53">
        <v>2441.1608783550596</v>
      </c>
      <c r="E14" s="54">
        <v>127.01339505200001</v>
      </c>
      <c r="F14" s="55">
        <v>2314.1474833030597</v>
      </c>
      <c r="G14" s="64">
        <v>5519.1068407605671</v>
      </c>
      <c r="H14" s="56"/>
      <c r="I14" s="56"/>
      <c r="J14" s="57"/>
      <c r="K14" s="62"/>
      <c r="L14" s="25"/>
      <c r="M14" s="25"/>
      <c r="N14" s="25"/>
      <c r="O14" s="25"/>
      <c r="P14" s="25"/>
      <c r="Q14" s="25"/>
    </row>
    <row r="15" spans="1:17" ht="15" thickBot="1" x14ac:dyDescent="0.4">
      <c r="A15" s="50">
        <v>1999</v>
      </c>
      <c r="B15" s="50">
        <v>4</v>
      </c>
      <c r="C15" s="35" t="s">
        <v>1010</v>
      </c>
      <c r="D15" s="53">
        <v>2206.2191816586001</v>
      </c>
      <c r="E15" s="54">
        <v>293.56687410790005</v>
      </c>
      <c r="F15" s="55">
        <v>1912.6523075507</v>
      </c>
      <c r="G15" s="56">
        <v>24498</v>
      </c>
      <c r="H15" s="56"/>
      <c r="I15" s="56"/>
      <c r="J15" s="57"/>
      <c r="K15" s="62"/>
      <c r="L15" s="25"/>
      <c r="M15" s="65"/>
      <c r="N15" s="65"/>
      <c r="O15" s="65"/>
      <c r="P15" s="65"/>
      <c r="Q15" s="65"/>
    </row>
    <row r="16" spans="1:17" ht="15" thickTop="1" x14ac:dyDescent="0.35">
      <c r="A16" s="25"/>
      <c r="B16" s="25"/>
      <c r="C16" s="35"/>
      <c r="D16" s="58">
        <v>4647.3800600136601</v>
      </c>
      <c r="E16" s="59">
        <v>420.58026915990007</v>
      </c>
      <c r="F16" s="60">
        <v>4226.79979085376</v>
      </c>
      <c r="G16" s="59"/>
      <c r="H16" s="59"/>
      <c r="I16" s="59"/>
      <c r="J16" s="61"/>
      <c r="K16" s="62"/>
      <c r="L16" s="25"/>
      <c r="M16" s="65"/>
      <c r="N16" s="65"/>
      <c r="O16" s="65"/>
      <c r="P16" s="65"/>
      <c r="Q16" s="65"/>
    </row>
    <row r="17" spans="1:17" ht="15" thickBot="1" x14ac:dyDescent="0.4">
      <c r="A17" s="25"/>
      <c r="B17" s="25"/>
      <c r="C17" s="40"/>
      <c r="D17" s="66"/>
      <c r="E17" s="67"/>
      <c r="F17" s="68"/>
      <c r="G17" s="67"/>
      <c r="H17" s="67"/>
      <c r="I17" s="67"/>
      <c r="J17" s="69"/>
      <c r="K17" s="62"/>
      <c r="L17" s="25"/>
      <c r="M17" s="65"/>
      <c r="N17" s="65"/>
      <c r="O17" s="65"/>
      <c r="P17" s="65"/>
      <c r="Q17" s="65"/>
    </row>
    <row r="18" spans="1:17" ht="15" thickTop="1" x14ac:dyDescent="0.35">
      <c r="A18" s="25"/>
      <c r="B18" s="25"/>
      <c r="C18" s="45">
        <v>2000</v>
      </c>
      <c r="D18" s="58"/>
      <c r="E18" s="59"/>
      <c r="F18" s="60"/>
      <c r="G18" s="59"/>
      <c r="H18" s="59"/>
      <c r="I18" s="59"/>
      <c r="J18" s="61"/>
      <c r="K18" s="25"/>
      <c r="L18" s="25"/>
      <c r="M18" s="25"/>
      <c r="N18" s="25"/>
      <c r="O18" s="25"/>
      <c r="P18" s="25"/>
      <c r="Q18" s="25"/>
    </row>
    <row r="19" spans="1:17" x14ac:dyDescent="0.35">
      <c r="A19" s="50">
        <v>2000</v>
      </c>
      <c r="B19" s="50">
        <v>1</v>
      </c>
      <c r="C19" s="35" t="s">
        <v>1011</v>
      </c>
      <c r="D19" s="53">
        <v>4129</v>
      </c>
      <c r="E19" s="54">
        <v>1534</v>
      </c>
      <c r="F19" s="55">
        <v>2595</v>
      </c>
      <c r="G19" s="56">
        <v>38911</v>
      </c>
      <c r="H19" s="56">
        <v>11085</v>
      </c>
      <c r="I19" s="56">
        <v>27826</v>
      </c>
      <c r="J19" s="57">
        <v>183</v>
      </c>
      <c r="K19" s="62"/>
      <c r="L19" s="25"/>
      <c r="M19" s="25"/>
      <c r="N19" s="25"/>
      <c r="O19" s="25"/>
      <c r="P19" s="25"/>
      <c r="Q19" s="25"/>
    </row>
    <row r="20" spans="1:17" x14ac:dyDescent="0.35">
      <c r="A20" s="50">
        <v>2000</v>
      </c>
      <c r="B20" s="50">
        <v>2</v>
      </c>
      <c r="C20" s="35" t="s">
        <v>1012</v>
      </c>
      <c r="D20" s="53">
        <v>8899</v>
      </c>
      <c r="E20" s="54">
        <v>6203</v>
      </c>
      <c r="F20" s="55">
        <v>2696</v>
      </c>
      <c r="G20" s="56">
        <v>40248.75</v>
      </c>
      <c r="H20" s="56">
        <v>16254.78</v>
      </c>
      <c r="I20" s="56">
        <v>23993.97</v>
      </c>
      <c r="J20" s="57">
        <v>213</v>
      </c>
      <c r="K20" s="62"/>
      <c r="L20" s="25"/>
      <c r="M20" s="25"/>
      <c r="N20" s="25"/>
      <c r="O20" s="25"/>
      <c r="P20" s="25"/>
      <c r="Q20" s="25"/>
    </row>
    <row r="21" spans="1:17" x14ac:dyDescent="0.35">
      <c r="A21" s="50">
        <v>2000</v>
      </c>
      <c r="B21" s="50">
        <v>3</v>
      </c>
      <c r="C21" s="35" t="s">
        <v>1009</v>
      </c>
      <c r="D21" s="53">
        <v>6339.7</v>
      </c>
      <c r="E21" s="54">
        <v>2959.9</v>
      </c>
      <c r="F21" s="55">
        <v>3379.7999999999997</v>
      </c>
      <c r="G21" s="56">
        <v>53421.8</v>
      </c>
      <c r="H21" s="56">
        <v>20466.400000000001</v>
      </c>
      <c r="I21" s="56">
        <v>32955.4</v>
      </c>
      <c r="J21" s="57">
        <v>255</v>
      </c>
      <c r="K21" s="62"/>
      <c r="L21" s="25"/>
      <c r="M21" s="25"/>
      <c r="N21" s="25"/>
      <c r="O21" s="25"/>
      <c r="P21" s="25"/>
      <c r="Q21" s="25"/>
    </row>
    <row r="22" spans="1:17" ht="15" thickBot="1" x14ac:dyDescent="0.4">
      <c r="A22" s="50">
        <v>2000</v>
      </c>
      <c r="B22" s="50">
        <v>4</v>
      </c>
      <c r="C22" s="35" t="s">
        <v>1010</v>
      </c>
      <c r="D22" s="53">
        <v>4714.6000000000004</v>
      </c>
      <c r="E22" s="54">
        <v>4875.7</v>
      </c>
      <c r="F22" s="55">
        <v>-161.09999999999945</v>
      </c>
      <c r="G22" s="56">
        <v>56793.4</v>
      </c>
      <c r="H22" s="56">
        <v>18038.599999999999</v>
      </c>
      <c r="I22" s="56">
        <v>38754.800000000003</v>
      </c>
      <c r="J22" s="57">
        <v>270</v>
      </c>
      <c r="K22" s="62"/>
      <c r="L22" s="25"/>
      <c r="M22" s="65"/>
      <c r="N22" s="65"/>
      <c r="O22" s="65"/>
      <c r="P22" s="65"/>
      <c r="Q22" s="65"/>
    </row>
    <row r="23" spans="1:17" ht="15" thickTop="1" x14ac:dyDescent="0.35">
      <c r="A23" s="25"/>
      <c r="B23" s="25"/>
      <c r="C23" s="35"/>
      <c r="D23" s="58">
        <v>24082.300000000003</v>
      </c>
      <c r="E23" s="59">
        <v>15572.599999999999</v>
      </c>
      <c r="F23" s="60">
        <v>8509.7000000000007</v>
      </c>
      <c r="G23" s="59"/>
      <c r="H23" s="59"/>
      <c r="I23" s="59"/>
      <c r="J23" s="61"/>
      <c r="K23" s="62"/>
      <c r="L23" s="25"/>
      <c r="M23" s="65"/>
      <c r="N23" s="65"/>
      <c r="O23" s="65"/>
      <c r="P23" s="65"/>
      <c r="Q23" s="65"/>
    </row>
    <row r="24" spans="1:17" ht="15" thickBot="1" x14ac:dyDescent="0.4">
      <c r="A24" s="25"/>
      <c r="B24" s="25"/>
      <c r="C24" s="40"/>
      <c r="D24" s="66"/>
      <c r="E24" s="67"/>
      <c r="F24" s="68"/>
      <c r="G24" s="67"/>
      <c r="H24" s="67"/>
      <c r="I24" s="67"/>
      <c r="J24" s="69"/>
      <c r="K24" s="62"/>
      <c r="L24" s="25"/>
      <c r="M24" s="65"/>
      <c r="N24" s="65"/>
      <c r="O24" s="65"/>
      <c r="P24" s="65"/>
      <c r="Q24" s="65"/>
    </row>
    <row r="25" spans="1:17" ht="15" thickTop="1" x14ac:dyDescent="0.35">
      <c r="A25" s="25"/>
      <c r="B25" s="25"/>
      <c r="C25" s="45">
        <v>2001</v>
      </c>
      <c r="D25" s="58"/>
      <c r="E25" s="59"/>
      <c r="F25" s="60"/>
      <c r="G25" s="59"/>
      <c r="H25" s="59"/>
      <c r="I25" s="59"/>
      <c r="J25" s="61"/>
      <c r="K25" s="62"/>
      <c r="L25" s="25"/>
      <c r="M25" s="25"/>
      <c r="N25" s="25"/>
      <c r="O25" s="25"/>
      <c r="P25" s="25"/>
      <c r="Q25" s="25"/>
    </row>
    <row r="26" spans="1:17" x14ac:dyDescent="0.35">
      <c r="A26" s="50">
        <v>2001</v>
      </c>
      <c r="B26" s="50">
        <v>1</v>
      </c>
      <c r="C26" s="35" t="s">
        <v>1013</v>
      </c>
      <c r="D26" s="70">
        <v>6631.5</v>
      </c>
      <c r="E26" s="71">
        <v>3701.7</v>
      </c>
      <c r="F26" s="55">
        <v>2929.8</v>
      </c>
      <c r="G26" s="71">
        <v>48581.98</v>
      </c>
      <c r="H26" s="71">
        <v>21359.84</v>
      </c>
      <c r="I26" s="71">
        <v>27222.14</v>
      </c>
      <c r="J26" s="72">
        <v>283</v>
      </c>
      <c r="K26" s="62"/>
      <c r="L26" s="25"/>
      <c r="M26" s="25"/>
      <c r="N26" s="25"/>
      <c r="O26" s="25"/>
      <c r="P26" s="25"/>
      <c r="Q26" s="25"/>
    </row>
    <row r="27" spans="1:17" x14ac:dyDescent="0.35">
      <c r="A27" s="50">
        <v>2001</v>
      </c>
      <c r="B27" s="50">
        <v>2</v>
      </c>
      <c r="C27" s="35" t="s">
        <v>1012</v>
      </c>
      <c r="D27" s="70">
        <v>24252</v>
      </c>
      <c r="E27" s="71">
        <v>23133</v>
      </c>
      <c r="F27" s="55">
        <v>1119</v>
      </c>
      <c r="G27" s="71">
        <v>56981.2</v>
      </c>
      <c r="H27" s="71">
        <v>25666.5</v>
      </c>
      <c r="I27" s="71">
        <v>31314.7</v>
      </c>
      <c r="J27" s="72">
        <v>289</v>
      </c>
      <c r="K27" s="62"/>
      <c r="L27" s="25"/>
      <c r="M27" s="25"/>
      <c r="N27" s="25"/>
      <c r="O27" s="25"/>
      <c r="P27" s="25"/>
      <c r="Q27" s="25"/>
    </row>
    <row r="28" spans="1:17" x14ac:dyDescent="0.35">
      <c r="A28" s="50">
        <v>2001</v>
      </c>
      <c r="B28" s="50">
        <v>3</v>
      </c>
      <c r="C28" s="35" t="s">
        <v>1009</v>
      </c>
      <c r="D28" s="53">
        <v>3513</v>
      </c>
      <c r="E28" s="54">
        <v>2959</v>
      </c>
      <c r="F28" s="55">
        <v>554</v>
      </c>
      <c r="G28" s="56">
        <v>51688.3</v>
      </c>
      <c r="H28" s="56">
        <v>16796.5</v>
      </c>
      <c r="I28" s="56">
        <v>34891.800000000003</v>
      </c>
      <c r="J28" s="57">
        <v>290</v>
      </c>
      <c r="K28" s="62"/>
      <c r="L28" s="25"/>
      <c r="M28" s="25"/>
      <c r="N28" s="25"/>
      <c r="O28" s="25"/>
      <c r="P28" s="25"/>
      <c r="Q28" s="25"/>
    </row>
    <row r="29" spans="1:17" ht="15" thickBot="1" x14ac:dyDescent="0.4">
      <c r="A29" s="50">
        <v>2001</v>
      </c>
      <c r="B29" s="50">
        <v>4</v>
      </c>
      <c r="C29" s="35" t="s">
        <v>1010</v>
      </c>
      <c r="D29" s="53">
        <v>5375</v>
      </c>
      <c r="E29" s="54">
        <v>6104</v>
      </c>
      <c r="F29" s="55">
        <v>-729</v>
      </c>
      <c r="G29" s="56">
        <v>72873.7</v>
      </c>
      <c r="H29" s="56">
        <v>24287.1</v>
      </c>
      <c r="I29" s="56">
        <v>48586.6</v>
      </c>
      <c r="J29" s="57">
        <v>283</v>
      </c>
      <c r="K29" s="62"/>
      <c r="L29" s="25"/>
      <c r="M29" s="25"/>
      <c r="N29" s="25"/>
      <c r="O29" s="25"/>
      <c r="P29" s="25"/>
      <c r="Q29" s="25"/>
    </row>
    <row r="30" spans="1:17" ht="15" thickTop="1" x14ac:dyDescent="0.35">
      <c r="A30" s="25"/>
      <c r="B30" s="25"/>
      <c r="C30" s="35"/>
      <c r="D30" s="58">
        <v>39771.5</v>
      </c>
      <c r="E30" s="59">
        <v>35897.699999999997</v>
      </c>
      <c r="F30" s="60">
        <v>3873.8</v>
      </c>
      <c r="G30" s="59"/>
      <c r="H30" s="59"/>
      <c r="I30" s="59"/>
      <c r="J30" s="61"/>
      <c r="K30" s="62"/>
      <c r="L30" s="25"/>
      <c r="M30" s="25"/>
      <c r="N30" s="25"/>
      <c r="O30" s="25"/>
      <c r="P30" s="25"/>
      <c r="Q30" s="25"/>
    </row>
    <row r="31" spans="1:17" ht="15" thickBot="1" x14ac:dyDescent="0.4">
      <c r="A31" s="25"/>
      <c r="B31" s="25"/>
      <c r="C31" s="40"/>
      <c r="D31" s="66"/>
      <c r="E31" s="67"/>
      <c r="F31" s="68"/>
      <c r="G31" s="73"/>
      <c r="H31" s="73"/>
      <c r="I31" s="73"/>
      <c r="J31" s="69"/>
      <c r="K31" s="62"/>
      <c r="L31" s="25"/>
      <c r="M31" s="25"/>
      <c r="N31" s="25"/>
      <c r="O31" s="25"/>
      <c r="P31" s="25"/>
      <c r="Q31" s="25"/>
    </row>
    <row r="32" spans="1:17" ht="15" thickTop="1" x14ac:dyDescent="0.35">
      <c r="A32" s="25"/>
      <c r="B32" s="25"/>
      <c r="C32" s="45">
        <v>2002</v>
      </c>
      <c r="D32" s="58"/>
      <c r="E32" s="59"/>
      <c r="F32" s="59"/>
      <c r="G32" s="59"/>
      <c r="H32" s="60"/>
      <c r="I32" s="60"/>
      <c r="J32" s="74"/>
      <c r="K32" s="62"/>
      <c r="L32" s="25"/>
      <c r="M32" s="25"/>
      <c r="N32" s="25"/>
      <c r="O32" s="25"/>
      <c r="P32" s="25"/>
      <c r="Q32" s="25"/>
    </row>
    <row r="33" spans="1:11" x14ac:dyDescent="0.35">
      <c r="A33" s="50">
        <v>2002</v>
      </c>
      <c r="B33" s="50">
        <v>1</v>
      </c>
      <c r="C33" s="35" t="s">
        <v>1011</v>
      </c>
      <c r="D33" s="70">
        <v>2729</v>
      </c>
      <c r="E33" s="71">
        <v>3790</v>
      </c>
      <c r="F33" s="71">
        <v>-1061</v>
      </c>
      <c r="G33" s="71">
        <v>76301.7</v>
      </c>
      <c r="H33" s="55">
        <v>23678.7</v>
      </c>
      <c r="I33" s="55">
        <v>52623</v>
      </c>
      <c r="J33" s="75">
        <v>275</v>
      </c>
      <c r="K33" s="62"/>
    </row>
    <row r="34" spans="1:11" x14ac:dyDescent="0.35">
      <c r="A34" s="50">
        <v>2002</v>
      </c>
      <c r="B34" s="50">
        <v>2</v>
      </c>
      <c r="C34" s="35" t="s">
        <v>1012</v>
      </c>
      <c r="D34" s="70">
        <v>21671.9</v>
      </c>
      <c r="E34" s="71">
        <v>23369.9</v>
      </c>
      <c r="F34" s="71">
        <v>-1698</v>
      </c>
      <c r="G34" s="71">
        <v>73863.5</v>
      </c>
      <c r="H34" s="55">
        <v>20907.599999999999</v>
      </c>
      <c r="I34" s="55">
        <v>52955.8</v>
      </c>
      <c r="J34" s="75">
        <v>293</v>
      </c>
      <c r="K34" s="62"/>
    </row>
    <row r="35" spans="1:11" x14ac:dyDescent="0.35">
      <c r="A35" s="50">
        <v>2002</v>
      </c>
      <c r="B35" s="50">
        <v>3</v>
      </c>
      <c r="C35" s="35" t="s">
        <v>1009</v>
      </c>
      <c r="D35" s="70">
        <v>22118</v>
      </c>
      <c r="E35" s="71">
        <v>23561.200000000001</v>
      </c>
      <c r="F35" s="71">
        <v>-1443.2000000000007</v>
      </c>
      <c r="G35" s="71">
        <v>67519.7</v>
      </c>
      <c r="H35" s="55">
        <v>20190.599999999999</v>
      </c>
      <c r="I35" s="55">
        <v>47329</v>
      </c>
      <c r="J35" s="75">
        <v>314</v>
      </c>
      <c r="K35" s="62"/>
    </row>
    <row r="36" spans="1:11" ht="15" thickBot="1" x14ac:dyDescent="0.4">
      <c r="A36" s="50">
        <v>2002</v>
      </c>
      <c r="B36" s="50">
        <v>4</v>
      </c>
      <c r="C36" s="35" t="s">
        <v>1010</v>
      </c>
      <c r="D36" s="70">
        <v>3714.3</v>
      </c>
      <c r="E36" s="71">
        <v>5915.7</v>
      </c>
      <c r="F36" s="71">
        <v>-2201.3999999999996</v>
      </c>
      <c r="G36" s="71">
        <v>55381.5</v>
      </c>
      <c r="H36" s="55">
        <v>16851.2</v>
      </c>
      <c r="I36" s="55">
        <v>38530.300000000003</v>
      </c>
      <c r="J36" s="75">
        <v>317</v>
      </c>
      <c r="K36" s="62"/>
    </row>
    <row r="37" spans="1:11" ht="15" thickTop="1" x14ac:dyDescent="0.35">
      <c r="A37" s="25"/>
      <c r="B37" s="25"/>
      <c r="C37" s="35"/>
      <c r="D37" s="58">
        <v>50233.200000000004</v>
      </c>
      <c r="E37" s="59">
        <v>56636.800000000003</v>
      </c>
      <c r="F37" s="59">
        <v>-6403.6</v>
      </c>
      <c r="G37" s="59"/>
      <c r="H37" s="60"/>
      <c r="I37" s="60"/>
      <c r="J37" s="74"/>
      <c r="K37" s="62"/>
    </row>
    <row r="38" spans="1:11" ht="15" thickBot="1" x14ac:dyDescent="0.4">
      <c r="A38" s="25"/>
      <c r="B38" s="25"/>
      <c r="C38" s="40"/>
      <c r="D38" s="66"/>
      <c r="E38" s="67"/>
      <c r="F38" s="67"/>
      <c r="G38" s="67"/>
      <c r="H38" s="68"/>
      <c r="I38" s="68"/>
      <c r="J38" s="76"/>
      <c r="K38" s="62"/>
    </row>
    <row r="39" spans="1:11" ht="15" thickTop="1" x14ac:dyDescent="0.35">
      <c r="A39" s="25"/>
      <c r="B39" s="25"/>
      <c r="C39" s="45">
        <v>2003</v>
      </c>
      <c r="D39" s="58"/>
      <c r="E39" s="59"/>
      <c r="F39" s="59"/>
      <c r="G39" s="59"/>
      <c r="H39" s="60"/>
      <c r="I39" s="60"/>
      <c r="J39" s="74"/>
      <c r="K39" s="62"/>
    </row>
    <row r="40" spans="1:11" x14ac:dyDescent="0.35">
      <c r="A40" s="50">
        <v>2003</v>
      </c>
      <c r="B40" s="50">
        <v>1</v>
      </c>
      <c r="C40" s="35" t="s">
        <v>1011</v>
      </c>
      <c r="D40" s="70">
        <v>4044</v>
      </c>
      <c r="E40" s="71">
        <v>6521.2</v>
      </c>
      <c r="F40" s="71">
        <v>-2477.1999999999998</v>
      </c>
      <c r="G40" s="71">
        <v>47047.9</v>
      </c>
      <c r="H40" s="55">
        <v>15323.2</v>
      </c>
      <c r="I40" s="55">
        <v>31724.7</v>
      </c>
      <c r="J40" s="75">
        <v>326</v>
      </c>
      <c r="K40" s="62"/>
    </row>
    <row r="41" spans="1:11" x14ac:dyDescent="0.35">
      <c r="A41" s="50">
        <v>2003</v>
      </c>
      <c r="B41" s="50">
        <v>2</v>
      </c>
      <c r="C41" s="35" t="s">
        <v>1012</v>
      </c>
      <c r="D41" s="70">
        <v>1597.4</v>
      </c>
      <c r="E41" s="71">
        <v>3076.5</v>
      </c>
      <c r="F41" s="71">
        <v>-1479.1</v>
      </c>
      <c r="G41" s="71">
        <v>46525.8</v>
      </c>
      <c r="H41" s="55">
        <v>15331.9</v>
      </c>
      <c r="I41" s="55">
        <v>31193.8</v>
      </c>
      <c r="J41" s="75">
        <v>333</v>
      </c>
      <c r="K41" s="62"/>
    </row>
    <row r="42" spans="1:11" x14ac:dyDescent="0.35">
      <c r="A42" s="50">
        <v>2003</v>
      </c>
      <c r="B42" s="50">
        <v>3</v>
      </c>
      <c r="C42" s="35" t="s">
        <v>1009</v>
      </c>
      <c r="D42" s="70">
        <v>1972.7</v>
      </c>
      <c r="E42" s="71">
        <v>3305.5</v>
      </c>
      <c r="F42" s="71">
        <v>-1332.8</v>
      </c>
      <c r="G42" s="71">
        <v>45123.5</v>
      </c>
      <c r="H42" s="55">
        <v>14885.8</v>
      </c>
      <c r="I42" s="55">
        <v>30237.7</v>
      </c>
      <c r="J42" s="75">
        <v>327</v>
      </c>
      <c r="K42" s="62"/>
    </row>
    <row r="43" spans="1:11" ht="15" thickBot="1" x14ac:dyDescent="0.4">
      <c r="A43" s="50">
        <v>2003</v>
      </c>
      <c r="B43" s="50">
        <v>4</v>
      </c>
      <c r="C43" s="35" t="s">
        <v>1010</v>
      </c>
      <c r="D43" s="70">
        <v>2522.6999999999998</v>
      </c>
      <c r="E43" s="71">
        <v>2023.7</v>
      </c>
      <c r="F43" s="71">
        <v>498.99999999999977</v>
      </c>
      <c r="G43" s="71">
        <v>45465.4</v>
      </c>
      <c r="H43" s="55">
        <v>13858.7</v>
      </c>
      <c r="I43" s="55">
        <v>31606.7</v>
      </c>
      <c r="J43" s="75">
        <v>328</v>
      </c>
      <c r="K43" s="62"/>
    </row>
    <row r="44" spans="1:11" ht="15" thickTop="1" x14ac:dyDescent="0.35">
      <c r="A44" s="25"/>
      <c r="B44" s="25"/>
      <c r="C44" s="35"/>
      <c r="D44" s="58">
        <v>10136.799999999999</v>
      </c>
      <c r="E44" s="59">
        <v>14926.900000000001</v>
      </c>
      <c r="F44" s="59">
        <v>-4790.0999999999995</v>
      </c>
      <c r="G44" s="59"/>
      <c r="H44" s="60"/>
      <c r="I44" s="60"/>
      <c r="J44" s="74"/>
      <c r="K44" s="25"/>
    </row>
    <row r="45" spans="1:11" ht="15" thickBot="1" x14ac:dyDescent="0.4">
      <c r="A45" s="25"/>
      <c r="B45" s="25"/>
      <c r="C45" s="40"/>
      <c r="D45" s="66"/>
      <c r="E45" s="67"/>
      <c r="F45" s="67"/>
      <c r="G45" s="67"/>
      <c r="H45" s="68"/>
      <c r="I45" s="68"/>
      <c r="J45" s="76"/>
      <c r="K45" s="25"/>
    </row>
    <row r="46" spans="1:11" ht="15" thickTop="1" x14ac:dyDescent="0.35">
      <c r="A46" s="25"/>
      <c r="B46" s="25"/>
      <c r="C46" s="45">
        <v>2004</v>
      </c>
      <c r="D46" s="58"/>
      <c r="E46" s="59"/>
      <c r="F46" s="59"/>
      <c r="G46" s="59"/>
      <c r="H46" s="60"/>
      <c r="I46" s="60"/>
      <c r="J46" s="74"/>
      <c r="K46" s="25"/>
    </row>
    <row r="47" spans="1:11" x14ac:dyDescent="0.35">
      <c r="A47" s="50">
        <v>2004</v>
      </c>
      <c r="B47" s="50">
        <v>1</v>
      </c>
      <c r="C47" s="35" t="s">
        <v>1011</v>
      </c>
      <c r="D47" s="70">
        <v>3634.6</v>
      </c>
      <c r="E47" s="71">
        <v>2204</v>
      </c>
      <c r="F47" s="71">
        <v>1430.6</v>
      </c>
      <c r="G47" s="71">
        <v>44961</v>
      </c>
      <c r="H47" s="55">
        <v>13533.1</v>
      </c>
      <c r="I47" s="55">
        <v>31428.1</v>
      </c>
      <c r="J47" s="75">
        <v>354</v>
      </c>
      <c r="K47" s="62"/>
    </row>
    <row r="48" spans="1:11" x14ac:dyDescent="0.35">
      <c r="A48" s="50">
        <v>2004</v>
      </c>
      <c r="B48" s="50">
        <v>2</v>
      </c>
      <c r="C48" s="35" t="s">
        <v>1012</v>
      </c>
      <c r="D48" s="70">
        <v>3335</v>
      </c>
      <c r="E48" s="71">
        <v>2184</v>
      </c>
      <c r="F48" s="71">
        <v>1151</v>
      </c>
      <c r="G48" s="71">
        <v>48785.5</v>
      </c>
      <c r="H48" s="55">
        <v>16985.599999999999</v>
      </c>
      <c r="I48" s="55">
        <v>31799.8</v>
      </c>
      <c r="J48" s="75">
        <v>343</v>
      </c>
      <c r="K48" s="62"/>
    </row>
    <row r="49" spans="1:11" x14ac:dyDescent="0.35">
      <c r="A49" s="50">
        <v>2004</v>
      </c>
      <c r="B49" s="50">
        <v>3</v>
      </c>
      <c r="C49" s="35" t="s">
        <v>1009</v>
      </c>
      <c r="D49" s="70">
        <v>6254.9</v>
      </c>
      <c r="E49" s="71">
        <v>5331.4</v>
      </c>
      <c r="F49" s="71">
        <v>923.5</v>
      </c>
      <c r="G49" s="71">
        <v>47636.3</v>
      </c>
      <c r="H49" s="55">
        <v>17868.5</v>
      </c>
      <c r="I49" s="55">
        <v>29767.8</v>
      </c>
      <c r="J49" s="75">
        <v>327</v>
      </c>
      <c r="K49" s="62"/>
    </row>
    <row r="50" spans="1:11" ht="15" thickBot="1" x14ac:dyDescent="0.4">
      <c r="A50" s="50">
        <v>2004</v>
      </c>
      <c r="B50" s="50">
        <v>4</v>
      </c>
      <c r="C50" s="35" t="s">
        <v>1010</v>
      </c>
      <c r="D50" s="70">
        <v>5145.6000000000004</v>
      </c>
      <c r="E50" s="71">
        <v>2618.1</v>
      </c>
      <c r="F50" s="71">
        <v>2527.5000000000005</v>
      </c>
      <c r="G50" s="71">
        <v>46076.3</v>
      </c>
      <c r="H50" s="55">
        <v>17231.400000000001</v>
      </c>
      <c r="I50" s="55">
        <v>28845</v>
      </c>
      <c r="J50" s="75">
        <v>321</v>
      </c>
      <c r="K50" s="62"/>
    </row>
    <row r="51" spans="1:11" ht="15" thickTop="1" x14ac:dyDescent="0.35">
      <c r="A51" s="25"/>
      <c r="B51" s="25"/>
      <c r="C51" s="35"/>
      <c r="D51" s="58">
        <v>18370.099999999999</v>
      </c>
      <c r="E51" s="59">
        <v>12337.5</v>
      </c>
      <c r="F51" s="59">
        <v>6032.6</v>
      </c>
      <c r="G51" s="59"/>
      <c r="H51" s="60"/>
      <c r="I51" s="60"/>
      <c r="J51" s="74"/>
      <c r="K51" s="25"/>
    </row>
    <row r="52" spans="1:11" ht="15" thickBot="1" x14ac:dyDescent="0.4">
      <c r="A52" s="25"/>
      <c r="B52" s="25"/>
      <c r="C52" s="40"/>
      <c r="D52" s="66"/>
      <c r="E52" s="67"/>
      <c r="F52" s="67"/>
      <c r="G52" s="67"/>
      <c r="H52" s="68"/>
      <c r="I52" s="68"/>
      <c r="J52" s="76"/>
      <c r="K52" s="25"/>
    </row>
    <row r="53" spans="1:11" ht="15" thickTop="1" x14ac:dyDescent="0.35">
      <c r="A53" s="25"/>
      <c r="B53" s="25"/>
      <c r="C53" s="45">
        <v>2005</v>
      </c>
      <c r="D53" s="58"/>
      <c r="E53" s="59"/>
      <c r="F53" s="59"/>
      <c r="G53" s="59"/>
      <c r="H53" s="60"/>
      <c r="I53" s="60"/>
      <c r="J53" s="74"/>
      <c r="K53" s="25"/>
    </row>
    <row r="54" spans="1:11" x14ac:dyDescent="0.35">
      <c r="A54" s="50">
        <v>2005</v>
      </c>
      <c r="B54" s="50">
        <v>1</v>
      </c>
      <c r="C54" s="35" t="s">
        <v>1011</v>
      </c>
      <c r="D54" s="70">
        <v>5447.5</v>
      </c>
      <c r="E54" s="71">
        <v>3678.5</v>
      </c>
      <c r="F54" s="71">
        <v>1769</v>
      </c>
      <c r="G54" s="71">
        <v>53013.599999999999</v>
      </c>
      <c r="H54" s="55">
        <v>19049.7</v>
      </c>
      <c r="I54" s="55">
        <v>33963.9</v>
      </c>
      <c r="J54" s="75">
        <v>322</v>
      </c>
      <c r="K54" s="62"/>
    </row>
    <row r="55" spans="1:11" x14ac:dyDescent="0.35">
      <c r="A55" s="50">
        <v>2005</v>
      </c>
      <c r="B55" s="50">
        <v>2</v>
      </c>
      <c r="C55" s="35" t="s">
        <v>1012</v>
      </c>
      <c r="D55" s="70">
        <v>3391.4</v>
      </c>
      <c r="E55" s="71">
        <v>2692.2</v>
      </c>
      <c r="F55" s="71">
        <v>699.20000000000027</v>
      </c>
      <c r="G55" s="71">
        <v>60725.8</v>
      </c>
      <c r="H55" s="55">
        <v>22843.200000000001</v>
      </c>
      <c r="I55" s="55">
        <v>37882.6</v>
      </c>
      <c r="J55" s="75">
        <v>374</v>
      </c>
      <c r="K55" s="62"/>
    </row>
    <row r="56" spans="1:11" x14ac:dyDescent="0.35">
      <c r="A56" s="50">
        <v>2005</v>
      </c>
      <c r="B56" s="50">
        <v>3</v>
      </c>
      <c r="C56" s="35" t="s">
        <v>1009</v>
      </c>
      <c r="D56" s="70">
        <v>3267</v>
      </c>
      <c r="E56" s="71">
        <v>3833.4</v>
      </c>
      <c r="F56" s="71">
        <v>-566.40000000000009</v>
      </c>
      <c r="G56" s="71">
        <v>62504.800000000003</v>
      </c>
      <c r="H56" s="55">
        <v>23915.5</v>
      </c>
      <c r="I56" s="55">
        <v>38589.300000000003</v>
      </c>
      <c r="J56" s="75">
        <v>372</v>
      </c>
      <c r="K56" s="62"/>
    </row>
    <row r="57" spans="1:11" ht="15" thickBot="1" x14ac:dyDescent="0.4">
      <c r="A57" s="50">
        <v>2005</v>
      </c>
      <c r="B57" s="50">
        <v>4</v>
      </c>
      <c r="C57" s="35" t="s">
        <v>1010</v>
      </c>
      <c r="D57" s="70">
        <v>5678.3</v>
      </c>
      <c r="E57" s="71">
        <v>4403.5</v>
      </c>
      <c r="F57" s="71">
        <v>1274.8000000000002</v>
      </c>
      <c r="G57" s="71">
        <v>66380.899999999994</v>
      </c>
      <c r="H57" s="55">
        <v>28651.4</v>
      </c>
      <c r="I57" s="55">
        <v>37729.5</v>
      </c>
      <c r="J57" s="75">
        <v>359</v>
      </c>
      <c r="K57" s="25"/>
    </row>
    <row r="58" spans="1:11" ht="15" thickTop="1" x14ac:dyDescent="0.35">
      <c r="A58" s="25"/>
      <c r="B58" s="25"/>
      <c r="C58" s="35"/>
      <c r="D58" s="58">
        <v>17784.2</v>
      </c>
      <c r="E58" s="59">
        <v>14607.6</v>
      </c>
      <c r="F58" s="59">
        <v>3176.6000000000004</v>
      </c>
      <c r="G58" s="59"/>
      <c r="H58" s="60"/>
      <c r="I58" s="60"/>
      <c r="J58" s="74"/>
      <c r="K58" s="25"/>
    </row>
    <row r="59" spans="1:11" ht="15" thickBot="1" x14ac:dyDescent="0.4">
      <c r="A59" s="25"/>
      <c r="B59" s="25"/>
      <c r="C59" s="40"/>
      <c r="D59" s="66"/>
      <c r="E59" s="67"/>
      <c r="F59" s="67"/>
      <c r="G59" s="67"/>
      <c r="H59" s="68"/>
      <c r="I59" s="68"/>
      <c r="J59" s="76"/>
      <c r="K59" s="25"/>
    </row>
    <row r="60" spans="1:11" ht="15" thickTop="1" x14ac:dyDescent="0.35">
      <c r="A60" s="25"/>
      <c r="B60" s="25"/>
      <c r="C60" s="45">
        <v>2006</v>
      </c>
      <c r="D60" s="58"/>
      <c r="E60" s="59"/>
      <c r="F60" s="59"/>
      <c r="G60" s="59"/>
      <c r="H60" s="60"/>
      <c r="I60" s="60"/>
      <c r="J60" s="74"/>
      <c r="K60" s="25"/>
    </row>
    <row r="61" spans="1:11" x14ac:dyDescent="0.35">
      <c r="A61" s="50">
        <v>2006</v>
      </c>
      <c r="B61" s="50">
        <v>1</v>
      </c>
      <c r="C61" s="35" t="s">
        <v>1011</v>
      </c>
      <c r="D61" s="70">
        <v>5354.1</v>
      </c>
      <c r="E61" s="71">
        <v>2901.1</v>
      </c>
      <c r="F61" s="71">
        <v>2453.0000000000005</v>
      </c>
      <c r="G61" s="71">
        <v>70273.8</v>
      </c>
      <c r="H61" s="55">
        <v>36392.699999999997</v>
      </c>
      <c r="I61" s="55">
        <v>33881.1</v>
      </c>
      <c r="J61" s="75">
        <v>347</v>
      </c>
      <c r="K61" s="62"/>
    </row>
    <row r="62" spans="1:11" x14ac:dyDescent="0.35">
      <c r="A62" s="50">
        <v>2006</v>
      </c>
      <c r="B62" s="50">
        <v>2</v>
      </c>
      <c r="C62" s="35" t="s">
        <v>1012</v>
      </c>
      <c r="D62" s="70">
        <v>5904</v>
      </c>
      <c r="E62" s="71">
        <v>5085</v>
      </c>
      <c r="F62" s="71">
        <v>819</v>
      </c>
      <c r="G62" s="71">
        <v>83962.9</v>
      </c>
      <c r="H62" s="55">
        <v>34104.5</v>
      </c>
      <c r="I62" s="55">
        <v>49858.400000000001</v>
      </c>
      <c r="J62" s="75">
        <v>358</v>
      </c>
      <c r="K62" s="62"/>
    </row>
    <row r="63" spans="1:11" x14ac:dyDescent="0.35">
      <c r="A63" s="50">
        <v>2006</v>
      </c>
      <c r="B63" s="50">
        <v>3</v>
      </c>
      <c r="C63" s="35" t="s">
        <v>1009</v>
      </c>
      <c r="D63" s="70">
        <v>5803</v>
      </c>
      <c r="E63" s="71">
        <v>4777</v>
      </c>
      <c r="F63" s="71">
        <v>1026</v>
      </c>
      <c r="G63" s="71">
        <v>92451</v>
      </c>
      <c r="H63" s="55">
        <v>35591.699999999997</v>
      </c>
      <c r="I63" s="55">
        <v>56858.8</v>
      </c>
      <c r="J63" s="75">
        <v>361</v>
      </c>
      <c r="K63" s="62"/>
    </row>
    <row r="64" spans="1:11" ht="15" thickBot="1" x14ac:dyDescent="0.4">
      <c r="A64" s="50">
        <v>2006</v>
      </c>
      <c r="B64" s="50">
        <v>4</v>
      </c>
      <c r="C64" s="35" t="s">
        <v>1010</v>
      </c>
      <c r="D64" s="70">
        <v>7561.8</v>
      </c>
      <c r="E64" s="71">
        <v>4974.1000000000004</v>
      </c>
      <c r="F64" s="71">
        <v>2587.6999999999998</v>
      </c>
      <c r="G64" s="71">
        <v>95132.6</v>
      </c>
      <c r="H64" s="55">
        <v>38479.9</v>
      </c>
      <c r="I64" s="55">
        <v>56652.7</v>
      </c>
      <c r="J64" s="75">
        <v>366</v>
      </c>
      <c r="K64" s="25"/>
    </row>
    <row r="65" spans="1:10" ht="15" thickTop="1" x14ac:dyDescent="0.35">
      <c r="A65" s="25"/>
      <c r="B65" s="25"/>
      <c r="C65" s="35"/>
      <c r="D65" s="58">
        <v>24622.899999999998</v>
      </c>
      <c r="E65" s="59">
        <v>17737.2</v>
      </c>
      <c r="F65" s="59">
        <v>6885.7</v>
      </c>
      <c r="G65" s="59"/>
      <c r="H65" s="60"/>
      <c r="I65" s="60"/>
      <c r="J65" s="74"/>
    </row>
    <row r="66" spans="1:10" ht="15" thickBot="1" x14ac:dyDescent="0.4">
      <c r="A66" s="25"/>
      <c r="B66" s="25"/>
      <c r="C66" s="40"/>
      <c r="D66" s="66"/>
      <c r="E66" s="67"/>
      <c r="F66" s="67"/>
      <c r="G66" s="67"/>
      <c r="H66" s="68"/>
      <c r="I66" s="68"/>
      <c r="J66" s="76"/>
    </row>
    <row r="67" spans="1:10" ht="15" thickTop="1" x14ac:dyDescent="0.35">
      <c r="A67" s="25"/>
      <c r="B67" s="25"/>
      <c r="C67" s="45">
        <v>2007</v>
      </c>
      <c r="D67" s="58"/>
      <c r="E67" s="59"/>
      <c r="F67" s="59"/>
      <c r="G67" s="59"/>
      <c r="H67" s="60"/>
      <c r="I67" s="60"/>
      <c r="J67" s="74"/>
    </row>
    <row r="68" spans="1:10" x14ac:dyDescent="0.35">
      <c r="A68" s="50">
        <v>2007</v>
      </c>
      <c r="B68" s="50">
        <v>1</v>
      </c>
      <c r="C68" s="35" t="s">
        <v>1011</v>
      </c>
      <c r="D68" s="70">
        <v>6792.0669796946358</v>
      </c>
      <c r="E68" s="71">
        <v>4648.1249362071067</v>
      </c>
      <c r="F68" s="71">
        <v>2143.9420434875292</v>
      </c>
      <c r="G68" s="71">
        <v>105094.92460398376</v>
      </c>
      <c r="H68" s="55">
        <v>42170.60008512919</v>
      </c>
      <c r="I68" s="55">
        <v>62924.324518854562</v>
      </c>
      <c r="J68" s="75">
        <v>372</v>
      </c>
    </row>
    <row r="69" spans="1:10" x14ac:dyDescent="0.35">
      <c r="A69" s="50">
        <v>2007</v>
      </c>
      <c r="B69" s="50">
        <v>2</v>
      </c>
      <c r="C69" s="35" t="s">
        <v>1012</v>
      </c>
      <c r="D69" s="70">
        <v>5594.1</v>
      </c>
      <c r="E69" s="71">
        <v>8564.7000000000007</v>
      </c>
      <c r="F69" s="71">
        <v>-2970.6000000000004</v>
      </c>
      <c r="G69" s="71">
        <v>104428.8</v>
      </c>
      <c r="H69" s="55">
        <v>44408.6</v>
      </c>
      <c r="I69" s="55">
        <v>60020.2</v>
      </c>
      <c r="J69" s="75">
        <v>359</v>
      </c>
    </row>
    <row r="70" spans="1:10" x14ac:dyDescent="0.35">
      <c r="A70" s="50">
        <v>2007</v>
      </c>
      <c r="B70" s="50">
        <v>3</v>
      </c>
      <c r="C70" s="35" t="s">
        <v>1009</v>
      </c>
      <c r="D70" s="70">
        <v>5498.9</v>
      </c>
      <c r="E70" s="71">
        <v>4492.6000000000004</v>
      </c>
      <c r="F70" s="71">
        <v>1006.2999999999993</v>
      </c>
      <c r="G70" s="71">
        <v>106628.9</v>
      </c>
      <c r="H70" s="55">
        <v>48390.1</v>
      </c>
      <c r="I70" s="55">
        <v>58238.7</v>
      </c>
      <c r="J70" s="75">
        <v>343</v>
      </c>
    </row>
    <row r="71" spans="1:10" ht="15" thickBot="1" x14ac:dyDescent="0.4">
      <c r="A71" s="50">
        <v>2007</v>
      </c>
      <c r="B71" s="50">
        <v>4</v>
      </c>
      <c r="C71" s="35" t="s">
        <v>1010</v>
      </c>
      <c r="D71" s="70">
        <v>7767.1429289322514</v>
      </c>
      <c r="E71" s="71">
        <v>6464.2238866707721</v>
      </c>
      <c r="F71" s="71">
        <v>1302.9190422614793</v>
      </c>
      <c r="G71" s="71">
        <v>107941.39190495753</v>
      </c>
      <c r="H71" s="55">
        <v>46412.104964652353</v>
      </c>
      <c r="I71" s="55">
        <v>61529.286940305174</v>
      </c>
      <c r="J71" s="75">
        <v>365</v>
      </c>
    </row>
    <row r="72" spans="1:10" ht="15" thickTop="1" x14ac:dyDescent="0.35">
      <c r="A72" s="25"/>
      <c r="B72" s="25"/>
      <c r="C72" s="35"/>
      <c r="D72" s="59">
        <v>25652.20990862689</v>
      </c>
      <c r="E72" s="59">
        <v>24169.648822877876</v>
      </c>
      <c r="F72" s="59">
        <v>1482.5610857490074</v>
      </c>
      <c r="G72" s="59"/>
      <c r="H72" s="60"/>
      <c r="I72" s="60"/>
      <c r="J72" s="74"/>
    </row>
    <row r="73" spans="1:10" ht="15" thickBot="1" x14ac:dyDescent="0.4">
      <c r="A73" s="25"/>
      <c r="B73" s="25"/>
      <c r="C73" s="40"/>
      <c r="D73" s="66"/>
      <c r="E73" s="67"/>
      <c r="F73" s="67"/>
      <c r="G73" s="67"/>
      <c r="H73" s="68"/>
      <c r="I73" s="68"/>
      <c r="J73" s="76"/>
    </row>
    <row r="74" spans="1:10" ht="15" thickTop="1" x14ac:dyDescent="0.35">
      <c r="A74" s="25"/>
      <c r="B74" s="25"/>
      <c r="C74" s="45">
        <v>2008</v>
      </c>
      <c r="D74" s="58"/>
      <c r="E74" s="59"/>
      <c r="F74" s="59"/>
      <c r="G74" s="59"/>
      <c r="H74" s="59"/>
      <c r="I74" s="59"/>
      <c r="J74" s="74"/>
    </row>
    <row r="75" spans="1:10" x14ac:dyDescent="0.35">
      <c r="A75" s="50">
        <v>2008</v>
      </c>
      <c r="B75" s="50">
        <v>1</v>
      </c>
      <c r="C75" s="35" t="s">
        <v>1011</v>
      </c>
      <c r="D75" s="70">
        <v>5614.4234487530284</v>
      </c>
      <c r="E75" s="71">
        <v>6200.2405744145171</v>
      </c>
      <c r="F75" s="71">
        <v>-585.81712566148872</v>
      </c>
      <c r="G75" s="71">
        <v>117871.41586569771</v>
      </c>
      <c r="H75" s="71">
        <v>57064.034349052927</v>
      </c>
      <c r="I75" s="71">
        <v>60807.38151664476</v>
      </c>
      <c r="J75" s="75">
        <v>369</v>
      </c>
    </row>
    <row r="76" spans="1:10" x14ac:dyDescent="0.35">
      <c r="A76" s="50">
        <v>2008</v>
      </c>
      <c r="B76" s="50">
        <v>2</v>
      </c>
      <c r="C76" s="35" t="s">
        <v>1012</v>
      </c>
      <c r="D76" s="70">
        <v>7905.6235735638729</v>
      </c>
      <c r="E76" s="71">
        <v>9678.3032148181392</v>
      </c>
      <c r="F76" s="71">
        <v>-1772.6796412542662</v>
      </c>
      <c r="G76" s="71">
        <v>111592.03234092754</v>
      </c>
      <c r="H76" s="71">
        <v>52143.781948049589</v>
      </c>
      <c r="I76" s="71">
        <v>59448.250392877955</v>
      </c>
      <c r="J76" s="75">
        <v>377</v>
      </c>
    </row>
    <row r="77" spans="1:10" x14ac:dyDescent="0.35">
      <c r="A77" s="50">
        <v>2008</v>
      </c>
      <c r="B77" s="50">
        <v>3</v>
      </c>
      <c r="C77" s="35" t="s">
        <v>1009</v>
      </c>
      <c r="D77" s="70">
        <v>10433.860750891299</v>
      </c>
      <c r="E77" s="71">
        <v>8498.5146352016673</v>
      </c>
      <c r="F77" s="71">
        <v>1935.3461156896319</v>
      </c>
      <c r="G77" s="71">
        <v>99100.652595331005</v>
      </c>
      <c r="H77" s="71">
        <v>47640.696470202856</v>
      </c>
      <c r="I77" s="71">
        <v>51459.956125128141</v>
      </c>
      <c r="J77" s="75">
        <v>379</v>
      </c>
    </row>
    <row r="78" spans="1:10" ht="15" thickBot="1" x14ac:dyDescent="0.4">
      <c r="A78" s="50">
        <v>2008</v>
      </c>
      <c r="B78" s="50">
        <v>4</v>
      </c>
      <c r="C78" s="35" t="s">
        <v>1010</v>
      </c>
      <c r="D78" s="70">
        <v>14951.968159362717</v>
      </c>
      <c r="E78" s="71">
        <v>11836.400357404225</v>
      </c>
      <c r="F78" s="71">
        <v>3115.5678019584921</v>
      </c>
      <c r="G78" s="71">
        <v>114448.82196959177</v>
      </c>
      <c r="H78" s="71">
        <v>60330.842768566363</v>
      </c>
      <c r="I78" s="71">
        <v>54117.979201025402</v>
      </c>
      <c r="J78" s="75">
        <v>382</v>
      </c>
    </row>
    <row r="79" spans="1:10" ht="15" thickTop="1" x14ac:dyDescent="0.35">
      <c r="A79" s="25"/>
      <c r="B79" s="25"/>
      <c r="C79" s="35"/>
      <c r="D79" s="58">
        <v>38905.875932570918</v>
      </c>
      <c r="E79" s="59">
        <v>36213.458781838548</v>
      </c>
      <c r="F79" s="59">
        <v>2692.417150732369</v>
      </c>
      <c r="G79" s="59"/>
      <c r="H79" s="59"/>
      <c r="I79" s="59"/>
      <c r="J79" s="74"/>
    </row>
    <row r="80" spans="1:10" ht="15" thickBot="1" x14ac:dyDescent="0.4">
      <c r="A80" s="25"/>
      <c r="B80" s="25"/>
      <c r="C80" s="40"/>
      <c r="D80" s="66"/>
      <c r="E80" s="67"/>
      <c r="F80" s="67"/>
      <c r="G80" s="67"/>
      <c r="H80" s="67"/>
      <c r="I80" s="67"/>
      <c r="J80" s="76"/>
    </row>
    <row r="81" spans="1:10" ht="15" thickTop="1" x14ac:dyDescent="0.35">
      <c r="A81" s="25"/>
      <c r="B81" s="25"/>
      <c r="C81" s="45">
        <v>2009</v>
      </c>
      <c r="D81" s="58"/>
      <c r="E81" s="59"/>
      <c r="F81" s="59"/>
      <c r="G81" s="59"/>
      <c r="H81" s="59"/>
      <c r="I81" s="59"/>
      <c r="J81" s="74"/>
    </row>
    <row r="82" spans="1:10" x14ac:dyDescent="0.35">
      <c r="A82" s="50">
        <v>2009</v>
      </c>
      <c r="B82" s="50">
        <v>1</v>
      </c>
      <c r="C82" s="35" t="s">
        <v>1011</v>
      </c>
      <c r="D82" s="70">
        <v>5685.2025659568126</v>
      </c>
      <c r="E82" s="71">
        <v>5126.9631586216638</v>
      </c>
      <c r="F82" s="71">
        <v>558.23940733514883</v>
      </c>
      <c r="G82" s="71">
        <v>96341.926239518129</v>
      </c>
      <c r="H82" s="55">
        <v>51477.284715052709</v>
      </c>
      <c r="I82" s="55">
        <v>44864.641524465413</v>
      </c>
      <c r="J82" s="75">
        <v>379</v>
      </c>
    </row>
    <row r="83" spans="1:10" x14ac:dyDescent="0.35">
      <c r="A83" s="50">
        <v>2009</v>
      </c>
      <c r="B83" s="50">
        <v>2</v>
      </c>
      <c r="C83" s="35" t="s">
        <v>1012</v>
      </c>
      <c r="D83" s="70">
        <v>8903.2299901278457</v>
      </c>
      <c r="E83" s="71">
        <v>6184.150919917668</v>
      </c>
      <c r="F83" s="71">
        <v>2719.0790702101776</v>
      </c>
      <c r="G83" s="71">
        <v>95939.246667109343</v>
      </c>
      <c r="H83" s="55">
        <v>58153.231594679804</v>
      </c>
      <c r="I83" s="55">
        <v>37786.015072429538</v>
      </c>
      <c r="J83" s="75">
        <v>383</v>
      </c>
    </row>
    <row r="84" spans="1:10" x14ac:dyDescent="0.35">
      <c r="A84" s="50">
        <v>2009</v>
      </c>
      <c r="B84" s="50">
        <v>3</v>
      </c>
      <c r="C84" s="35" t="s">
        <v>1009</v>
      </c>
      <c r="D84" s="70">
        <v>14962.469798014252</v>
      </c>
      <c r="E84" s="71">
        <v>12195.804706861647</v>
      </c>
      <c r="F84" s="71">
        <v>2766.6650911526049</v>
      </c>
      <c r="G84" s="71">
        <v>103872.66270475587</v>
      </c>
      <c r="H84" s="55">
        <v>58220.443195477266</v>
      </c>
      <c r="I84" s="55">
        <v>45652.219509278599</v>
      </c>
      <c r="J84" s="75">
        <v>382</v>
      </c>
    </row>
    <row r="85" spans="1:10" ht="15" thickBot="1" x14ac:dyDescent="0.4">
      <c r="A85" s="50">
        <v>2009</v>
      </c>
      <c r="B85" s="50">
        <v>4</v>
      </c>
      <c r="C85" s="35" t="s">
        <v>1010</v>
      </c>
      <c r="D85" s="70">
        <v>12023.343318489726</v>
      </c>
      <c r="E85" s="71">
        <v>8163.8838136625218</v>
      </c>
      <c r="F85" s="71">
        <v>3859.459504827204</v>
      </c>
      <c r="G85" s="71">
        <v>108456.81268508988</v>
      </c>
      <c r="H85" s="55">
        <v>65357.499656811007</v>
      </c>
      <c r="I85" s="55">
        <v>43099.313028278877</v>
      </c>
      <c r="J85" s="75">
        <v>372</v>
      </c>
    </row>
    <row r="86" spans="1:10" ht="15" thickTop="1" x14ac:dyDescent="0.35">
      <c r="A86" s="25"/>
      <c r="B86" s="25"/>
      <c r="C86" s="35"/>
      <c r="D86" s="58">
        <v>41574.245672588637</v>
      </c>
      <c r="E86" s="59">
        <v>31670.8025990635</v>
      </c>
      <c r="F86" s="59">
        <v>9903.4430735251353</v>
      </c>
      <c r="G86" s="59"/>
      <c r="H86" s="59"/>
      <c r="I86" s="59"/>
      <c r="J86" s="74"/>
    </row>
    <row r="87" spans="1:10" ht="15" thickBot="1" x14ac:dyDescent="0.4">
      <c r="A87" s="25"/>
      <c r="B87" s="25"/>
      <c r="C87" s="40"/>
      <c r="D87" s="66"/>
      <c r="E87" s="67"/>
      <c r="F87" s="67"/>
      <c r="G87" s="67"/>
      <c r="H87" s="67"/>
      <c r="I87" s="67"/>
      <c r="J87" s="76"/>
    </row>
    <row r="88" spans="1:10" ht="15" thickTop="1" x14ac:dyDescent="0.35">
      <c r="A88" s="25"/>
      <c r="B88" s="25"/>
      <c r="C88" s="45">
        <v>2010</v>
      </c>
      <c r="D88" s="58"/>
      <c r="E88" s="59"/>
      <c r="F88" s="59"/>
      <c r="G88" s="59"/>
      <c r="H88" s="59"/>
      <c r="I88" s="59"/>
      <c r="J88" s="74"/>
    </row>
    <row r="89" spans="1:10" x14ac:dyDescent="0.35">
      <c r="A89" s="50">
        <v>2010</v>
      </c>
      <c r="B89" s="50">
        <v>1</v>
      </c>
      <c r="C89" s="35" t="s">
        <v>1011</v>
      </c>
      <c r="D89" s="70">
        <v>8770.5935534283308</v>
      </c>
      <c r="E89" s="71">
        <v>10002.606201654235</v>
      </c>
      <c r="F89" s="71">
        <v>-1232.0126482259038</v>
      </c>
      <c r="G89" s="71">
        <v>107460.96350849963</v>
      </c>
      <c r="H89" s="71">
        <v>64972.406367178759</v>
      </c>
      <c r="I89" s="71">
        <v>42488.557141320867</v>
      </c>
      <c r="J89" s="75">
        <v>342</v>
      </c>
    </row>
    <row r="90" spans="1:10" x14ac:dyDescent="0.35">
      <c r="A90" s="50">
        <v>2010</v>
      </c>
      <c r="B90" s="50">
        <v>2</v>
      </c>
      <c r="C90" s="35" t="s">
        <v>1012</v>
      </c>
      <c r="D90" s="70">
        <v>7961.8207459623463</v>
      </c>
      <c r="E90" s="71">
        <v>3746.5478900855778</v>
      </c>
      <c r="F90" s="71">
        <v>4215.2728558767685</v>
      </c>
      <c r="G90" s="71">
        <v>106755.95186528069</v>
      </c>
      <c r="H90" s="71">
        <v>66144.639819601158</v>
      </c>
      <c r="I90" s="71">
        <v>40611.31204567953</v>
      </c>
      <c r="J90" s="75">
        <v>345</v>
      </c>
    </row>
    <row r="91" spans="1:10" x14ac:dyDescent="0.35">
      <c r="A91" s="50">
        <v>2010</v>
      </c>
      <c r="B91" s="50">
        <v>3</v>
      </c>
      <c r="C91" s="35" t="s">
        <v>1009</v>
      </c>
      <c r="D91" s="70">
        <v>6931.1223373337707</v>
      </c>
      <c r="E91" s="71">
        <v>4536.2724373504725</v>
      </c>
      <c r="F91" s="71">
        <v>2394.8498999832982</v>
      </c>
      <c r="G91" s="71">
        <v>103202.2393473659</v>
      </c>
      <c r="H91" s="71">
        <v>50154.085993221845</v>
      </c>
      <c r="I91" s="71">
        <v>53048.153354144059</v>
      </c>
      <c r="J91" s="75">
        <v>348</v>
      </c>
    </row>
    <row r="92" spans="1:10" ht="15" thickBot="1" x14ac:dyDescent="0.4">
      <c r="A92" s="50">
        <v>2010</v>
      </c>
      <c r="B92" s="50">
        <v>4</v>
      </c>
      <c r="C92" s="35" t="s">
        <v>1010</v>
      </c>
      <c r="D92" s="70">
        <v>8897.5893318642302</v>
      </c>
      <c r="E92" s="71">
        <v>6966.3442276537025</v>
      </c>
      <c r="F92" s="71">
        <v>1931.2451042105276</v>
      </c>
      <c r="G92" s="71">
        <v>107196.08996132447</v>
      </c>
      <c r="H92" s="71">
        <v>50287.056687659358</v>
      </c>
      <c r="I92" s="71">
        <v>56909.033273665103</v>
      </c>
      <c r="J92" s="75">
        <v>336</v>
      </c>
    </row>
    <row r="93" spans="1:10" ht="15" thickTop="1" x14ac:dyDescent="0.35">
      <c r="A93" s="25"/>
      <c r="B93" s="25"/>
      <c r="C93" s="35"/>
      <c r="D93" s="58">
        <v>32561.12596858868</v>
      </c>
      <c r="E93" s="59">
        <v>25251.770756743987</v>
      </c>
      <c r="F93" s="59">
        <v>7309.3552118446905</v>
      </c>
      <c r="G93" s="59"/>
      <c r="H93" s="59"/>
      <c r="I93" s="59"/>
      <c r="J93" s="74"/>
    </row>
    <row r="94" spans="1:10" ht="15" thickBot="1" x14ac:dyDescent="0.4">
      <c r="A94" s="25"/>
      <c r="B94" s="25"/>
      <c r="C94" s="40"/>
      <c r="D94" s="66"/>
      <c r="E94" s="67"/>
      <c r="F94" s="67"/>
      <c r="G94" s="67"/>
      <c r="H94" s="67"/>
      <c r="I94" s="67"/>
      <c r="J94" s="76"/>
    </row>
    <row r="95" spans="1:10" ht="15" thickTop="1" x14ac:dyDescent="0.35">
      <c r="A95" s="25"/>
      <c r="B95" s="25"/>
      <c r="C95" s="45">
        <v>2011</v>
      </c>
      <c r="D95" s="58"/>
      <c r="E95" s="59"/>
      <c r="F95" s="59"/>
      <c r="G95" s="59"/>
      <c r="H95" s="59"/>
      <c r="I95" s="59"/>
      <c r="J95" s="74"/>
    </row>
    <row r="96" spans="1:10" x14ac:dyDescent="0.35">
      <c r="A96" s="50">
        <v>2011</v>
      </c>
      <c r="B96" s="50">
        <v>1</v>
      </c>
      <c r="C96" s="35" t="s">
        <v>1011</v>
      </c>
      <c r="D96" s="70">
        <v>13593.266826972278</v>
      </c>
      <c r="E96" s="71">
        <v>5694.5233829801418</v>
      </c>
      <c r="F96" s="71">
        <v>7898.7434439921362</v>
      </c>
      <c r="G96" s="71">
        <v>121708.37935835181</v>
      </c>
      <c r="H96" s="71">
        <v>57469.505368647784</v>
      </c>
      <c r="I96" s="71">
        <v>64238.873989704021</v>
      </c>
      <c r="J96" s="75">
        <v>336</v>
      </c>
    </row>
    <row r="97" spans="1:10" x14ac:dyDescent="0.35">
      <c r="A97" s="50">
        <v>2011</v>
      </c>
      <c r="B97" s="50">
        <v>2</v>
      </c>
      <c r="C97" s="35" t="s">
        <v>1012</v>
      </c>
      <c r="D97" s="70">
        <v>12018.198493486474</v>
      </c>
      <c r="E97" s="71">
        <v>8403.1721386063582</v>
      </c>
      <c r="F97" s="71">
        <v>3615.0263548801158</v>
      </c>
      <c r="G97" s="71">
        <v>122602.939733331</v>
      </c>
      <c r="H97" s="71">
        <v>48380.586871211221</v>
      </c>
      <c r="I97" s="71">
        <v>74222.352862119791</v>
      </c>
      <c r="J97" s="75">
        <v>351</v>
      </c>
    </row>
    <row r="98" spans="1:10" x14ac:dyDescent="0.35">
      <c r="A98" s="50">
        <v>2011</v>
      </c>
      <c r="B98" s="50">
        <v>3</v>
      </c>
      <c r="C98" s="35" t="s">
        <v>1009</v>
      </c>
      <c r="D98" s="70">
        <v>8171.6091624384462</v>
      </c>
      <c r="E98" s="71">
        <v>9601.6144045936962</v>
      </c>
      <c r="F98" s="71">
        <v>-1430.00524215525</v>
      </c>
      <c r="G98" s="71">
        <v>124086.34778758782</v>
      </c>
      <c r="H98" s="71">
        <v>46892.322227037024</v>
      </c>
      <c r="I98" s="71">
        <v>77194.025560550785</v>
      </c>
      <c r="J98" s="75">
        <v>346</v>
      </c>
    </row>
    <row r="99" spans="1:10" ht="15" thickBot="1" x14ac:dyDescent="0.4">
      <c r="A99" s="50">
        <v>2011</v>
      </c>
      <c r="B99" s="50">
        <v>4</v>
      </c>
      <c r="C99" s="35" t="s">
        <v>1010</v>
      </c>
      <c r="D99" s="70">
        <v>17013.850854863085</v>
      </c>
      <c r="E99" s="71">
        <v>11666.194973528647</v>
      </c>
      <c r="F99" s="71">
        <v>5347.6558813344382</v>
      </c>
      <c r="G99" s="71">
        <v>134635.59232556025</v>
      </c>
      <c r="H99" s="71">
        <v>50999.521620229956</v>
      </c>
      <c r="I99" s="71">
        <v>83636.070705330305</v>
      </c>
      <c r="J99" s="75">
        <v>342</v>
      </c>
    </row>
    <row r="100" spans="1:10" ht="15" thickTop="1" x14ac:dyDescent="0.35">
      <c r="A100" s="25"/>
      <c r="B100" s="25"/>
      <c r="C100" s="35"/>
      <c r="D100" s="58">
        <v>50796.92533776028</v>
      </c>
      <c r="E100" s="59">
        <v>35365.504899708845</v>
      </c>
      <c r="F100" s="59">
        <v>15431.42043805144</v>
      </c>
      <c r="G100" s="59"/>
      <c r="H100" s="59"/>
      <c r="I100" s="59"/>
      <c r="J100" s="74"/>
    </row>
    <row r="101" spans="1:10" ht="15" thickBot="1" x14ac:dyDescent="0.4">
      <c r="A101" s="25"/>
      <c r="B101" s="25"/>
      <c r="C101" s="40"/>
      <c r="D101" s="66"/>
      <c r="E101" s="67"/>
      <c r="F101" s="67"/>
      <c r="G101" s="67"/>
      <c r="H101" s="67"/>
      <c r="I101" s="67"/>
      <c r="J101" s="76"/>
    </row>
    <row r="102" spans="1:10" ht="15" thickTop="1" x14ac:dyDescent="0.35">
      <c r="A102" s="25"/>
      <c r="B102" s="25"/>
      <c r="C102" s="45">
        <v>2012</v>
      </c>
      <c r="D102" s="58"/>
      <c r="E102" s="59"/>
      <c r="F102" s="59"/>
      <c r="G102" s="59"/>
      <c r="H102" s="59"/>
      <c r="I102" s="59"/>
      <c r="J102" s="74"/>
    </row>
    <row r="103" spans="1:10" x14ac:dyDescent="0.35">
      <c r="A103" s="50">
        <v>2012</v>
      </c>
      <c r="B103" s="50">
        <v>1</v>
      </c>
      <c r="C103" s="35" t="s">
        <v>1011</v>
      </c>
      <c r="D103" s="70">
        <v>13340.48165412872</v>
      </c>
      <c r="E103" s="71">
        <v>8906.9597773687856</v>
      </c>
      <c r="F103" s="71">
        <v>4433.5218767599345</v>
      </c>
      <c r="G103" s="71">
        <v>137620.38072189229</v>
      </c>
      <c r="H103" s="71">
        <v>52795.278988904756</v>
      </c>
      <c r="I103" s="71">
        <v>84825.101732987547</v>
      </c>
      <c r="J103" s="75">
        <v>322</v>
      </c>
    </row>
    <row r="104" spans="1:10" x14ac:dyDescent="0.35">
      <c r="A104" s="50">
        <v>2012</v>
      </c>
      <c r="B104" s="50">
        <v>2</v>
      </c>
      <c r="C104" s="35" t="s">
        <v>1012</v>
      </c>
      <c r="D104" s="70">
        <v>8241.4065380515185</v>
      </c>
      <c r="E104" s="71">
        <v>5671.2937957788781</v>
      </c>
      <c r="F104" s="71">
        <v>2570.1127422726404</v>
      </c>
      <c r="G104" s="71">
        <v>123780.07643307131</v>
      </c>
      <c r="H104" s="71">
        <v>54173.323712475605</v>
      </c>
      <c r="I104" s="71">
        <v>69606.752720595716</v>
      </c>
      <c r="J104" s="75">
        <v>321</v>
      </c>
    </row>
    <row r="105" spans="1:10" x14ac:dyDescent="0.35">
      <c r="A105" s="50">
        <v>2012</v>
      </c>
      <c r="B105" s="50">
        <v>3</v>
      </c>
      <c r="C105" s="35" t="s">
        <v>1009</v>
      </c>
      <c r="D105" s="70">
        <v>10386.995020310058</v>
      </c>
      <c r="E105" s="71">
        <v>6526.1460058717985</v>
      </c>
      <c r="F105" s="71">
        <v>3860.8490144382595</v>
      </c>
      <c r="G105" s="71">
        <v>130688.59321979934</v>
      </c>
      <c r="H105" s="71">
        <v>36266.481579794032</v>
      </c>
      <c r="I105" s="71">
        <v>94422.111640005314</v>
      </c>
      <c r="J105" s="75">
        <v>316</v>
      </c>
    </row>
    <row r="106" spans="1:10" ht="15" thickBot="1" x14ac:dyDescent="0.4">
      <c r="A106" s="50">
        <v>2012</v>
      </c>
      <c r="B106" s="50">
        <v>4</v>
      </c>
      <c r="C106" s="35" t="s">
        <v>1010</v>
      </c>
      <c r="D106" s="70">
        <v>14870.55320601735</v>
      </c>
      <c r="E106" s="71">
        <v>11240.704035754097</v>
      </c>
      <c r="F106" s="71">
        <v>3629.8491702632527</v>
      </c>
      <c r="G106" s="71">
        <v>143452.13506938712</v>
      </c>
      <c r="H106" s="71">
        <v>40101.242426262863</v>
      </c>
      <c r="I106" s="71">
        <v>103350.89264312426</v>
      </c>
      <c r="J106" s="75">
        <v>319</v>
      </c>
    </row>
    <row r="107" spans="1:10" ht="15" thickTop="1" x14ac:dyDescent="0.35">
      <c r="A107" s="25"/>
      <c r="B107" s="25"/>
      <c r="C107" s="35"/>
      <c r="D107" s="59">
        <v>46839.436418507648</v>
      </c>
      <c r="E107" s="59">
        <v>32345.103614773558</v>
      </c>
      <c r="F107" s="59">
        <v>14494.332803734087</v>
      </c>
      <c r="G107" s="59"/>
      <c r="H107" s="59"/>
      <c r="I107" s="59"/>
      <c r="J107" s="74"/>
    </row>
    <row r="108" spans="1:10" ht="15" thickBot="1" x14ac:dyDescent="0.4">
      <c r="A108" s="25"/>
      <c r="B108" s="25"/>
      <c r="C108" s="40"/>
      <c r="D108" s="66"/>
      <c r="E108" s="67"/>
      <c r="F108" s="67"/>
      <c r="G108" s="67"/>
      <c r="H108" s="67"/>
      <c r="I108" s="67"/>
      <c r="J108" s="76"/>
    </row>
    <row r="109" spans="1:10" ht="15" thickTop="1" x14ac:dyDescent="0.35">
      <c r="A109" s="25"/>
      <c r="B109" s="25"/>
      <c r="C109" s="45">
        <v>2013</v>
      </c>
      <c r="D109" s="58"/>
      <c r="E109" s="59"/>
      <c r="F109" s="59"/>
      <c r="G109" s="59"/>
      <c r="H109" s="59"/>
      <c r="I109" s="59"/>
      <c r="J109" s="74"/>
    </row>
    <row r="110" spans="1:10" x14ac:dyDescent="0.35">
      <c r="A110" s="25"/>
      <c r="B110" s="25"/>
      <c r="C110" s="35" t="s">
        <v>1011</v>
      </c>
      <c r="D110" s="70">
        <v>9925.3362925862657</v>
      </c>
      <c r="E110" s="71">
        <v>10225.530541478533</v>
      </c>
      <c r="F110" s="71">
        <v>-300.19424889226684</v>
      </c>
      <c r="G110" s="71">
        <v>164202.42988901236</v>
      </c>
      <c r="H110" s="71">
        <v>47011.39364014841</v>
      </c>
      <c r="I110" s="71">
        <v>117191.03624886394</v>
      </c>
      <c r="J110" s="75">
        <v>309</v>
      </c>
    </row>
    <row r="111" spans="1:10" x14ac:dyDescent="0.35">
      <c r="A111" s="25"/>
      <c r="B111" s="25"/>
      <c r="C111" s="35" t="s">
        <v>1012</v>
      </c>
      <c r="D111" s="70">
        <v>11968.8</v>
      </c>
      <c r="E111" s="71">
        <v>12602.3</v>
      </c>
      <c r="F111" s="71">
        <v>-633.5</v>
      </c>
      <c r="G111" s="71">
        <v>180024.2</v>
      </c>
      <c r="H111" s="71">
        <v>45898.7</v>
      </c>
      <c r="I111" s="77">
        <v>134125.5</v>
      </c>
      <c r="J111" s="75">
        <v>312</v>
      </c>
    </row>
    <row r="112" spans="1:10" x14ac:dyDescent="0.35">
      <c r="A112" s="25"/>
      <c r="B112" s="25"/>
      <c r="C112" s="35" t="s">
        <v>1009</v>
      </c>
      <c r="D112" s="70">
        <v>25979.916603064059</v>
      </c>
      <c r="E112" s="71">
        <v>25619.51575481613</v>
      </c>
      <c r="F112" s="71">
        <v>360.40084824792939</v>
      </c>
      <c r="G112" s="71">
        <v>196151.25403269354</v>
      </c>
      <c r="H112" s="71">
        <v>38002.711975413695</v>
      </c>
      <c r="I112" s="77">
        <v>158148.54205727985</v>
      </c>
      <c r="J112" s="75">
        <v>303</v>
      </c>
    </row>
    <row r="113" spans="3:21" ht="15" thickBot="1" x14ac:dyDescent="0.4">
      <c r="C113" s="35" t="s">
        <v>1010</v>
      </c>
      <c r="D113" s="70">
        <v>10713.971518229378</v>
      </c>
      <c r="E113" s="71">
        <v>10747.002530712985</v>
      </c>
      <c r="F113" s="71">
        <v>-33.031012483606901</v>
      </c>
      <c r="G113" s="71">
        <v>216665.31049344564</v>
      </c>
      <c r="H113" s="71">
        <v>41800.251576417621</v>
      </c>
      <c r="I113" s="77">
        <v>174865.05891702801</v>
      </c>
      <c r="J113" s="75">
        <v>306</v>
      </c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3:21" ht="15" thickTop="1" x14ac:dyDescent="0.35">
      <c r="C114" s="35"/>
      <c r="D114" s="59">
        <v>58588.024413879706</v>
      </c>
      <c r="E114" s="59">
        <v>59194.348827007649</v>
      </c>
      <c r="F114" s="59">
        <v>-606.32441312794435</v>
      </c>
      <c r="G114" s="59"/>
      <c r="H114" s="59"/>
      <c r="I114" s="59"/>
      <c r="J114" s="74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3:21" ht="15" thickBot="1" x14ac:dyDescent="0.4">
      <c r="C115" s="78"/>
      <c r="D115" s="79"/>
      <c r="E115" s="80"/>
      <c r="F115" s="80"/>
      <c r="G115" s="80"/>
      <c r="H115" s="80"/>
      <c r="I115" s="80"/>
      <c r="J115" s="81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3:21" ht="15" thickTop="1" x14ac:dyDescent="0.35">
      <c r="C116" s="45">
        <v>2014</v>
      </c>
      <c r="D116" s="82"/>
      <c r="E116" s="54"/>
      <c r="F116" s="54"/>
      <c r="G116" s="54"/>
      <c r="H116" s="54"/>
      <c r="I116" s="54"/>
      <c r="J116" s="83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3:21" x14ac:dyDescent="0.35">
      <c r="C117" s="35" t="s">
        <v>1011</v>
      </c>
      <c r="D117" s="70">
        <v>16356.466016934517</v>
      </c>
      <c r="E117" s="71">
        <v>23343.470425563144</v>
      </c>
      <c r="F117" s="71">
        <v>-6987.0044086286271</v>
      </c>
      <c r="G117" s="71">
        <v>214876.09429996545</v>
      </c>
      <c r="H117" s="71">
        <v>43448.198590435444</v>
      </c>
      <c r="I117" s="77">
        <v>171427.89570953001</v>
      </c>
      <c r="J117" s="75">
        <v>308</v>
      </c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  <row r="118" spans="3:21" x14ac:dyDescent="0.35">
      <c r="C118" s="35" t="s">
        <v>1012</v>
      </c>
      <c r="D118" s="70">
        <v>15162.261717018751</v>
      </c>
      <c r="E118" s="71">
        <v>12703.683473561247</v>
      </c>
      <c r="F118" s="71">
        <v>2458.5782434575049</v>
      </c>
      <c r="G118" s="71">
        <v>268362.68545253063</v>
      </c>
      <c r="H118" s="71">
        <v>39897.530631699985</v>
      </c>
      <c r="I118" s="77">
        <v>228465.15482083065</v>
      </c>
      <c r="J118" s="75">
        <v>309</v>
      </c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</row>
    <row r="119" spans="3:21" x14ac:dyDescent="0.35">
      <c r="C119" s="35" t="s">
        <v>1009</v>
      </c>
      <c r="D119" s="70">
        <v>16400.152244690002</v>
      </c>
      <c r="E119" s="71">
        <v>14129.45268058</v>
      </c>
      <c r="F119" s="71">
        <v>2270.6995641100002</v>
      </c>
      <c r="G119" s="71">
        <v>287586.83430783998</v>
      </c>
      <c r="H119" s="71">
        <v>40449.143926869998</v>
      </c>
      <c r="I119" s="77">
        <v>247137.69038096999</v>
      </c>
      <c r="J119" s="75">
        <v>313</v>
      </c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</row>
    <row r="120" spans="3:21" ht="15" thickBot="1" x14ac:dyDescent="0.4">
      <c r="C120" s="35" t="s">
        <v>1010</v>
      </c>
      <c r="D120" s="85">
        <v>18852.812144227843</v>
      </c>
      <c r="E120" s="80">
        <v>13069.507022890954</v>
      </c>
      <c r="F120" s="80">
        <v>5783.3051213368881</v>
      </c>
      <c r="G120" s="80">
        <v>283165.27318565862</v>
      </c>
      <c r="H120" s="80">
        <v>38834.212252102356</v>
      </c>
      <c r="I120" s="80">
        <v>244331.06093355629</v>
      </c>
      <c r="J120" s="81">
        <v>329</v>
      </c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3:21" ht="15" thickTop="1" x14ac:dyDescent="0.35">
      <c r="C121" s="35"/>
      <c r="D121" s="82">
        <v>66771.692122871114</v>
      </c>
      <c r="E121" s="54">
        <v>63246.113602595338</v>
      </c>
      <c r="F121" s="54">
        <v>3525.5785202757661</v>
      </c>
      <c r="G121" s="54"/>
      <c r="H121" s="54"/>
      <c r="I121" s="54"/>
      <c r="J121" s="83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3:21" ht="15" thickBot="1" x14ac:dyDescent="0.4">
      <c r="C122" s="40"/>
      <c r="D122" s="66"/>
      <c r="E122" s="67"/>
      <c r="F122" s="67"/>
      <c r="G122" s="67"/>
      <c r="H122" s="67"/>
      <c r="I122" s="67"/>
      <c r="J122" s="76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3:21" ht="15" thickTop="1" x14ac:dyDescent="0.35">
      <c r="C123" s="45">
        <v>2015</v>
      </c>
      <c r="D123" s="82"/>
      <c r="E123" s="54"/>
      <c r="F123" s="54"/>
      <c r="G123" s="54"/>
      <c r="H123" s="54"/>
      <c r="I123" s="54"/>
      <c r="J123" s="83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3:21" x14ac:dyDescent="0.35">
      <c r="C124" s="35" t="s">
        <v>1011</v>
      </c>
      <c r="D124" s="70">
        <v>25084.324481625983</v>
      </c>
      <c r="E124" s="71">
        <v>21467.371081943893</v>
      </c>
      <c r="F124" s="71">
        <v>3616.9533996820928</v>
      </c>
      <c r="G124" s="71">
        <v>317063.27504338027</v>
      </c>
      <c r="H124" s="71">
        <v>52946.593577894229</v>
      </c>
      <c r="I124" s="77">
        <v>264116.68146548606</v>
      </c>
      <c r="J124" s="75">
        <v>363</v>
      </c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3:21" x14ac:dyDescent="0.35">
      <c r="C125" s="86" t="s">
        <v>1012</v>
      </c>
      <c r="D125" s="87">
        <v>22441.934112461535</v>
      </c>
      <c r="E125" s="88">
        <v>6457.1502112725384</v>
      </c>
      <c r="F125" s="88">
        <v>15984.783901188996</v>
      </c>
      <c r="G125" s="88">
        <v>315771.89744160825</v>
      </c>
      <c r="H125" s="88">
        <v>48835.706093787776</v>
      </c>
      <c r="I125" s="89">
        <v>266936.19134782045</v>
      </c>
      <c r="J125" s="90">
        <v>363</v>
      </c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3:21" x14ac:dyDescent="0.35">
      <c r="C126" s="91" t="s">
        <v>1009</v>
      </c>
      <c r="D126" s="92">
        <v>25225.299232580001</v>
      </c>
      <c r="E126" s="93">
        <v>29754.598831750001</v>
      </c>
      <c r="F126" s="93">
        <v>-4418.3699799399992</v>
      </c>
      <c r="G126" s="93">
        <f>327749355838.84/1000000</f>
        <v>327749.35583884001</v>
      </c>
      <c r="H126" s="93">
        <v>68103.859726480005</v>
      </c>
      <c r="I126" s="94">
        <v>259645.49611235998</v>
      </c>
      <c r="J126" s="95">
        <v>360</v>
      </c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</row>
    <row r="127" spans="3:21" ht="15" thickBot="1" x14ac:dyDescent="0.4">
      <c r="C127" s="96" t="s">
        <v>1010</v>
      </c>
      <c r="D127" s="97">
        <v>18894.037936159999</v>
      </c>
      <c r="E127" s="97">
        <v>31674.474819679999</v>
      </c>
      <c r="F127" s="97">
        <v>-12780.43688363</v>
      </c>
      <c r="G127" s="98">
        <v>364294.02564766997</v>
      </c>
      <c r="H127" s="97">
        <v>77499.327654919995</v>
      </c>
      <c r="I127" s="97">
        <v>286794.69799274998</v>
      </c>
      <c r="J127" s="99">
        <v>370</v>
      </c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</row>
    <row r="128" spans="3:21" ht="15" thickTop="1" x14ac:dyDescent="0.35">
      <c r="C128" s="35"/>
      <c r="D128" s="82">
        <f>SUM(D124:D127)</f>
        <v>91645.595762827521</v>
      </c>
      <c r="E128" s="82">
        <f>SUM(E124:E127)</f>
        <v>89353.594944646436</v>
      </c>
      <c r="F128" s="82">
        <f>SUM(F124:F127)</f>
        <v>2402.9304373010909</v>
      </c>
      <c r="G128" s="82"/>
      <c r="H128" s="82"/>
      <c r="I128" s="82"/>
      <c r="J128" s="82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</row>
    <row r="129" spans="3:10" ht="15" thickBot="1" x14ac:dyDescent="0.4">
      <c r="C129" s="40"/>
      <c r="D129" s="66"/>
      <c r="E129" s="67"/>
      <c r="F129" s="67"/>
      <c r="G129" s="67"/>
      <c r="H129" s="67"/>
      <c r="I129" s="67"/>
      <c r="J129" s="76"/>
    </row>
    <row r="130" spans="3:10" ht="15" thickBot="1" x14ac:dyDescent="0.4"/>
    <row r="131" spans="3:10" ht="15" thickTop="1" x14ac:dyDescent="0.35">
      <c r="C131" s="45">
        <v>2016</v>
      </c>
      <c r="D131" s="82"/>
      <c r="E131" s="54"/>
      <c r="F131" s="54"/>
      <c r="G131" s="54"/>
      <c r="H131" s="54"/>
      <c r="I131" s="54"/>
      <c r="J131" s="83"/>
    </row>
    <row r="132" spans="3:10" x14ac:dyDescent="0.35">
      <c r="C132" s="35" t="s">
        <v>1011</v>
      </c>
      <c r="D132" s="100">
        <v>21032.732500999999</v>
      </c>
      <c r="E132" s="101">
        <v>25687.355009999999</v>
      </c>
      <c r="F132" s="101">
        <v>-4654.6225080000004</v>
      </c>
      <c r="G132" s="101">
        <v>348555.08640299999</v>
      </c>
      <c r="H132" s="101">
        <v>59116.660197999998</v>
      </c>
      <c r="I132" s="77">
        <v>289438.42620500003</v>
      </c>
      <c r="J132" s="75">
        <v>378</v>
      </c>
    </row>
    <row r="133" spans="3:10" x14ac:dyDescent="0.35">
      <c r="C133" s="86" t="s">
        <v>1012</v>
      </c>
      <c r="D133" s="102">
        <v>24820.054332</v>
      </c>
      <c r="E133" s="103">
        <v>17623.277532</v>
      </c>
      <c r="F133" s="103">
        <v>7196.7767990000002</v>
      </c>
      <c r="G133" s="103">
        <v>348180.849438</v>
      </c>
      <c r="H133" s="103">
        <v>61680.256480999997</v>
      </c>
      <c r="I133" s="89">
        <v>286500.59295700002</v>
      </c>
      <c r="J133" s="90">
        <v>391</v>
      </c>
    </row>
    <row r="134" spans="3:10" x14ac:dyDescent="0.35">
      <c r="C134" s="91" t="s">
        <v>1009</v>
      </c>
      <c r="D134" s="104">
        <v>28855.266052999901</v>
      </c>
      <c r="E134" s="105">
        <v>17060.316601999999</v>
      </c>
      <c r="F134" s="105">
        <v>11794.94945</v>
      </c>
      <c r="G134" s="105">
        <v>360148.09389800002</v>
      </c>
      <c r="H134" s="105">
        <v>80570.494525999995</v>
      </c>
      <c r="I134" s="94">
        <v>279577.59937200003</v>
      </c>
      <c r="J134" s="95">
        <v>398</v>
      </c>
    </row>
    <row r="135" spans="3:10" ht="15" thickBot="1" x14ac:dyDescent="0.4">
      <c r="C135" s="96" t="s">
        <v>1010</v>
      </c>
      <c r="D135" s="106">
        <v>25977.001359999998</v>
      </c>
      <c r="E135" s="106">
        <v>18278.128118000001</v>
      </c>
      <c r="F135" s="106">
        <v>7698.9898679999997</v>
      </c>
      <c r="G135" s="107">
        <v>362505.53093200002</v>
      </c>
      <c r="H135" s="106">
        <v>66073.801370000001</v>
      </c>
      <c r="I135" s="106">
        <v>296431.72956200002</v>
      </c>
      <c r="J135" s="99">
        <v>410</v>
      </c>
    </row>
    <row r="136" spans="3:10" ht="15" thickTop="1" x14ac:dyDescent="0.35">
      <c r="C136" s="35"/>
      <c r="D136" s="82">
        <f>SUM(D132:D135)</f>
        <v>100685.0542459999</v>
      </c>
      <c r="E136" s="82">
        <f>SUM(E132:E135)</f>
        <v>78649.077262000006</v>
      </c>
      <c r="F136" s="82">
        <f>SUM(F132:F135)</f>
        <v>22036.093609</v>
      </c>
      <c r="G136" s="82"/>
      <c r="H136" s="82"/>
      <c r="I136" s="82"/>
      <c r="J136" s="82"/>
    </row>
    <row r="137" spans="3:10" ht="15" thickBot="1" x14ac:dyDescent="0.4">
      <c r="C137" s="40"/>
      <c r="D137" s="66"/>
      <c r="E137" s="67"/>
      <c r="F137" s="67"/>
      <c r="G137" s="67"/>
      <c r="H137" s="67"/>
      <c r="I137" s="67"/>
      <c r="J137" s="76"/>
    </row>
    <row r="139" spans="3:10" ht="15" thickBot="1" x14ac:dyDescent="0.4">
      <c r="E139" s="108"/>
    </row>
    <row r="140" spans="3:10" ht="15" thickTop="1" x14ac:dyDescent="0.35">
      <c r="C140" s="45">
        <v>2017</v>
      </c>
      <c r="D140" s="82"/>
      <c r="E140" s="54"/>
      <c r="F140" s="54"/>
      <c r="G140" s="54"/>
      <c r="H140" s="54"/>
      <c r="I140" s="54"/>
      <c r="J140" s="83"/>
    </row>
    <row r="141" spans="3:10" x14ac:dyDescent="0.35">
      <c r="C141" s="35" t="s">
        <v>1011</v>
      </c>
      <c r="D141" s="100">
        <v>25616.125132000001</v>
      </c>
      <c r="E141" s="101">
        <v>20120.524264</v>
      </c>
      <c r="F141" s="101">
        <v>5495.6008670000001</v>
      </c>
      <c r="G141" s="101">
        <v>383081.35557800002</v>
      </c>
      <c r="H141" s="101">
        <v>77065.706577000004</v>
      </c>
      <c r="I141" s="77">
        <v>306015.64900099998</v>
      </c>
      <c r="J141" s="75">
        <v>407</v>
      </c>
    </row>
    <row r="142" spans="3:10" x14ac:dyDescent="0.35">
      <c r="C142" s="86" t="s">
        <v>1012</v>
      </c>
      <c r="D142" s="102">
        <v>21343.598889000001</v>
      </c>
      <c r="E142" s="103">
        <v>19503.380321000001</v>
      </c>
      <c r="F142" s="103">
        <v>1840.218568</v>
      </c>
      <c r="G142" s="103">
        <v>403485.35882299999</v>
      </c>
      <c r="H142" s="103">
        <v>75060.851479999998</v>
      </c>
      <c r="I142" s="89">
        <v>328424.50734299998</v>
      </c>
      <c r="J142" s="90">
        <v>420</v>
      </c>
    </row>
    <row r="143" spans="3:10" x14ac:dyDescent="0.35">
      <c r="C143" s="91" t="s">
        <v>1009</v>
      </c>
      <c r="D143" s="104">
        <v>18705.899699000001</v>
      </c>
      <c r="E143" s="105">
        <v>18847.104067</v>
      </c>
      <c r="F143" s="105">
        <v>-141.20436799999999</v>
      </c>
      <c r="G143" s="105">
        <v>434174.29495200003</v>
      </c>
      <c r="H143" s="105">
        <v>80054.962220999994</v>
      </c>
      <c r="I143" s="94">
        <v>354119.33273099997</v>
      </c>
      <c r="J143" s="95">
        <v>422</v>
      </c>
    </row>
    <row r="144" spans="3:10" ht="15" thickBot="1" x14ac:dyDescent="0.4">
      <c r="C144" s="96" t="s">
        <v>1010</v>
      </c>
      <c r="D144" s="106">
        <v>22308.307863999999</v>
      </c>
      <c r="E144" s="106">
        <v>23607.344888</v>
      </c>
      <c r="F144" s="106">
        <v>-1299.037024</v>
      </c>
      <c r="G144" s="107">
        <v>442345.8224</v>
      </c>
      <c r="H144" s="106">
        <v>88408.569352999999</v>
      </c>
      <c r="I144" s="106">
        <v>353937.25304699998</v>
      </c>
      <c r="J144" s="99">
        <v>431</v>
      </c>
    </row>
    <row r="145" spans="3:10" ht="15" thickTop="1" x14ac:dyDescent="0.35">
      <c r="D145" s="109">
        <f>SUM(D141:D144)</f>
        <v>87973.931584000005</v>
      </c>
      <c r="E145" s="82">
        <f>SUM(E141:E144)</f>
        <v>82078.353539999996</v>
      </c>
      <c r="F145" s="82">
        <f>SUM(F141:F144)</f>
        <v>5895.5780430000004</v>
      </c>
      <c r="G145" s="82"/>
      <c r="H145" s="82"/>
      <c r="I145" s="82"/>
      <c r="J145" s="110"/>
    </row>
    <row r="146" spans="3:10" ht="15" thickBot="1" x14ac:dyDescent="0.4">
      <c r="C146" s="40"/>
      <c r="D146" s="66"/>
      <c r="E146" s="67"/>
      <c r="F146" s="67"/>
      <c r="G146" s="67"/>
      <c r="H146" s="67"/>
      <c r="I146" s="67"/>
      <c r="J146" s="76"/>
    </row>
    <row r="147" spans="3:10" x14ac:dyDescent="0.35">
      <c r="E147" s="108"/>
      <c r="G147" s="108"/>
    </row>
    <row r="148" spans="3:10" ht="15" thickBot="1" x14ac:dyDescent="0.4">
      <c r="G148" s="111"/>
    </row>
    <row r="149" spans="3:10" ht="15" thickTop="1" x14ac:dyDescent="0.35">
      <c r="C149" s="45">
        <v>2018</v>
      </c>
      <c r="D149" s="82"/>
      <c r="E149" s="54"/>
      <c r="F149" s="54"/>
      <c r="G149" s="54"/>
      <c r="H149" s="54"/>
      <c r="I149" s="54"/>
      <c r="J149" s="83"/>
    </row>
    <row r="150" spans="3:10" x14ac:dyDescent="0.35">
      <c r="C150" s="35" t="s">
        <v>1011</v>
      </c>
      <c r="D150" s="100">
        <v>35143.190018000001</v>
      </c>
      <c r="E150" s="101">
        <v>21748.448435999999</v>
      </c>
      <c r="F150" s="101">
        <v>13394.741576</v>
      </c>
      <c r="G150" s="101">
        <v>422076.781288</v>
      </c>
      <c r="H150" s="101">
        <v>83062.863763999994</v>
      </c>
      <c r="I150" s="101">
        <v>339013.91752399999</v>
      </c>
      <c r="J150" s="75">
        <v>435</v>
      </c>
    </row>
    <row r="151" spans="3:10" x14ac:dyDescent="0.35">
      <c r="C151" s="86" t="s">
        <v>1012</v>
      </c>
      <c r="D151" s="102">
        <v>30820.405639000001</v>
      </c>
      <c r="E151" s="103">
        <v>30393.670248999999</v>
      </c>
      <c r="F151" s="103">
        <v>426.735387</v>
      </c>
      <c r="G151" s="103">
        <v>517788.73779599997</v>
      </c>
      <c r="H151" s="103">
        <v>130623.24905899999</v>
      </c>
      <c r="I151" s="103">
        <v>387165.48873699998</v>
      </c>
      <c r="J151" s="90">
        <v>456</v>
      </c>
    </row>
    <row r="152" spans="3:10" x14ac:dyDescent="0.35">
      <c r="C152" s="91" t="s">
        <v>1009</v>
      </c>
      <c r="D152" s="104">
        <v>30415.778229</v>
      </c>
      <c r="E152" s="105">
        <v>50436.523825999997</v>
      </c>
      <c r="F152" s="105">
        <v>-20020.745598000001</v>
      </c>
      <c r="G152" s="105">
        <v>513760.55196800001</v>
      </c>
      <c r="H152" s="105">
        <v>104310.922297</v>
      </c>
      <c r="I152" s="105">
        <v>409449.629671</v>
      </c>
      <c r="J152" s="95">
        <v>455</v>
      </c>
    </row>
    <row r="153" spans="3:10" ht="15" thickBot="1" x14ac:dyDescent="0.4">
      <c r="C153" s="96" t="s">
        <v>1010</v>
      </c>
      <c r="D153" s="106">
        <v>22551.875935</v>
      </c>
      <c r="E153" s="106">
        <v>22729.632366000002</v>
      </c>
      <c r="F153" s="106">
        <v>-177.756427</v>
      </c>
      <c r="G153" s="106">
        <v>442258.846555</v>
      </c>
      <c r="H153" s="106">
        <v>97982.721252999996</v>
      </c>
      <c r="I153" s="106">
        <v>344276.12530199997</v>
      </c>
      <c r="J153" s="99">
        <v>459</v>
      </c>
    </row>
    <row r="154" spans="3:10" ht="15" thickTop="1" x14ac:dyDescent="0.35">
      <c r="D154" s="109">
        <f>SUM(D150:D153)</f>
        <v>118931.249821</v>
      </c>
      <c r="E154" s="82">
        <f>SUM(E150:E153)</f>
        <v>125308.27487699999</v>
      </c>
      <c r="F154" s="82">
        <f>SUM(F150:F153)</f>
        <v>-6377.0250620000006</v>
      </c>
      <c r="G154" s="82"/>
      <c r="H154" s="82"/>
      <c r="I154" s="82"/>
      <c r="J154" s="110"/>
    </row>
    <row r="155" spans="3:10" x14ac:dyDescent="0.35">
      <c r="D155" s="82"/>
      <c r="E155" s="82"/>
      <c r="F155" s="82"/>
      <c r="G155" s="82"/>
      <c r="H155" s="82"/>
      <c r="I155" s="82"/>
      <c r="J155" s="112"/>
    </row>
    <row r="156" spans="3:10" ht="15" thickBot="1" x14ac:dyDescent="0.4">
      <c r="C156" s="40"/>
      <c r="D156" s="66"/>
      <c r="E156" s="67"/>
      <c r="F156" s="67"/>
      <c r="G156" s="67"/>
      <c r="H156" s="67"/>
      <c r="I156" s="67"/>
      <c r="J156" s="76"/>
    </row>
    <row r="157" spans="3:10" ht="15" thickTop="1" x14ac:dyDescent="0.35">
      <c r="C157" s="45">
        <v>2019</v>
      </c>
      <c r="D157" s="82"/>
      <c r="E157" s="54"/>
      <c r="F157" s="54"/>
      <c r="G157" s="54"/>
      <c r="H157" s="54"/>
      <c r="I157" s="54"/>
      <c r="J157" s="83"/>
    </row>
    <row r="158" spans="3:10" x14ac:dyDescent="0.35">
      <c r="C158" s="35" t="s">
        <v>1011</v>
      </c>
      <c r="D158" s="100">
        <v>21890.261065999999</v>
      </c>
      <c r="E158" s="101">
        <v>20674.175121</v>
      </c>
      <c r="F158" s="101">
        <v>1216.085943</v>
      </c>
      <c r="G158" s="101">
        <v>477498.90649800003</v>
      </c>
      <c r="H158" s="101">
        <v>109766.4053</v>
      </c>
      <c r="I158" s="101">
        <v>367732.50119799998</v>
      </c>
      <c r="J158" s="75">
        <v>455</v>
      </c>
    </row>
    <row r="159" spans="3:10" x14ac:dyDescent="0.35">
      <c r="C159" s="86" t="s">
        <v>1012</v>
      </c>
      <c r="D159" s="102">
        <v>13462.544488</v>
      </c>
      <c r="E159" s="103">
        <v>14324.590163999999</v>
      </c>
      <c r="F159" s="103">
        <v>-862.04567499999996</v>
      </c>
      <c r="G159" s="103">
        <v>473396.890273</v>
      </c>
      <c r="H159" s="103">
        <v>108006.979976</v>
      </c>
      <c r="I159" s="103">
        <v>365389.91029700002</v>
      </c>
      <c r="J159" s="90">
        <v>477</v>
      </c>
    </row>
    <row r="160" spans="3:10" x14ac:dyDescent="0.35">
      <c r="C160" s="91" t="s">
        <v>1009</v>
      </c>
      <c r="D160" s="104">
        <v>22000.358569</v>
      </c>
      <c r="E160" s="105">
        <v>31825.871574000001</v>
      </c>
      <c r="F160" s="105">
        <v>-9825.5130119999994</v>
      </c>
      <c r="G160" s="105">
        <v>492848.56530800002</v>
      </c>
      <c r="H160" s="105">
        <v>112050.58186200001</v>
      </c>
      <c r="I160" s="105">
        <v>380797.98344600003</v>
      </c>
      <c r="J160" s="95">
        <v>489</v>
      </c>
    </row>
    <row r="161" spans="3:10" ht="15" thickBot="1" x14ac:dyDescent="0.4">
      <c r="C161" s="96" t="s">
        <v>1010</v>
      </c>
      <c r="D161" s="106">
        <v>25153.639739999999</v>
      </c>
      <c r="E161" s="106">
        <v>22244.548037</v>
      </c>
      <c r="F161" s="106">
        <v>2909.0917009999998</v>
      </c>
      <c r="G161" s="106">
        <v>494704.88338299998</v>
      </c>
      <c r="H161" s="106">
        <v>115148.85496300001</v>
      </c>
      <c r="I161" s="106">
        <v>379556.02841999999</v>
      </c>
      <c r="J161" s="99">
        <v>497</v>
      </c>
    </row>
    <row r="162" spans="3:10" ht="15" thickTop="1" x14ac:dyDescent="0.35">
      <c r="D162" s="109">
        <f>SUM(D158:D161)</f>
        <v>82506.803862999994</v>
      </c>
      <c r="E162" s="82">
        <f>SUM(E158:E161)</f>
        <v>89069.184896000006</v>
      </c>
      <c r="F162" s="82">
        <f>SUM(F158:F161)</f>
        <v>-6562.3810429999994</v>
      </c>
      <c r="G162" s="82"/>
      <c r="H162" s="82"/>
      <c r="I162" s="82"/>
      <c r="J162" s="110"/>
    </row>
    <row r="163" spans="3:10" ht="15" thickBot="1" x14ac:dyDescent="0.4">
      <c r="C163" s="40"/>
      <c r="D163" s="66"/>
      <c r="E163" s="67"/>
      <c r="F163" s="67"/>
      <c r="G163" s="67"/>
      <c r="H163" s="67"/>
      <c r="I163" s="67"/>
      <c r="J163" s="76"/>
    </row>
    <row r="164" spans="3:10" ht="15" thickTop="1" x14ac:dyDescent="0.35">
      <c r="C164" s="45">
        <v>2020</v>
      </c>
      <c r="D164" s="82"/>
      <c r="E164" s="54"/>
      <c r="F164" s="54"/>
      <c r="G164" s="54"/>
      <c r="H164" s="54"/>
      <c r="I164" s="54"/>
      <c r="J164" s="83"/>
    </row>
    <row r="165" spans="3:10" x14ac:dyDescent="0.35">
      <c r="C165" s="35" t="s">
        <v>1011</v>
      </c>
      <c r="D165" s="100">
        <v>61040.126144000002</v>
      </c>
      <c r="E165" s="101">
        <v>90620.131961999999</v>
      </c>
      <c r="F165" s="101">
        <v>-29580.005815</v>
      </c>
      <c r="G165" s="101">
        <v>482578.37215000001</v>
      </c>
      <c r="H165" s="101">
        <v>113443.495339</v>
      </c>
      <c r="I165" s="101">
        <v>369134.87681099999</v>
      </c>
      <c r="J165" s="75">
        <v>504</v>
      </c>
    </row>
    <row r="166" spans="3:10" x14ac:dyDescent="0.35">
      <c r="C166" s="86" t="s">
        <v>1012</v>
      </c>
      <c r="D166" s="102">
        <v>84431.168449000004</v>
      </c>
      <c r="E166" s="103">
        <v>98321.685064999998</v>
      </c>
      <c r="F166" s="103">
        <v>-13890.516613</v>
      </c>
      <c r="G166" s="103">
        <v>533176.66760000004</v>
      </c>
      <c r="H166" s="103">
        <v>128156.60763300001</v>
      </c>
      <c r="I166" s="103">
        <v>405020.05996699998</v>
      </c>
      <c r="J166" s="90">
        <v>509</v>
      </c>
    </row>
    <row r="167" spans="3:10" x14ac:dyDescent="0.35">
      <c r="C167" s="91" t="s">
        <v>1009</v>
      </c>
      <c r="D167" s="104">
        <v>25529.429923</v>
      </c>
      <c r="E167" s="105">
        <v>32848.195786999997</v>
      </c>
      <c r="F167" s="105">
        <v>-7318.7658719999999</v>
      </c>
      <c r="G167" s="105">
        <v>545026.09198699996</v>
      </c>
      <c r="H167" s="105">
        <v>134729.94264299999</v>
      </c>
      <c r="I167" s="105">
        <v>410296.14934399998</v>
      </c>
      <c r="J167" s="95">
        <v>545</v>
      </c>
    </row>
    <row r="168" spans="3:10" ht="15" thickBot="1" x14ac:dyDescent="0.4">
      <c r="C168" s="96" t="s">
        <v>1010</v>
      </c>
      <c r="D168" s="106">
        <v>34418.96228</v>
      </c>
      <c r="E168" s="106">
        <v>32500.814468</v>
      </c>
      <c r="F168" s="106">
        <v>1918.147815</v>
      </c>
      <c r="G168" s="106">
        <v>562250.37498600001</v>
      </c>
      <c r="H168" s="106">
        <v>145204.53919499999</v>
      </c>
      <c r="I168" s="106">
        <v>417045.83579099999</v>
      </c>
      <c r="J168" s="99">
        <v>566</v>
      </c>
    </row>
    <row r="169" spans="3:10" ht="15" thickTop="1" x14ac:dyDescent="0.35">
      <c r="D169" s="109">
        <f>SUM(D165:D168)</f>
        <v>205419.68679599999</v>
      </c>
      <c r="E169" s="82">
        <f>SUM(E165:E168)</f>
        <v>254290.82728200001</v>
      </c>
      <c r="F169" s="82">
        <f>SUM(F165:F168)</f>
        <v>-48871.140485000004</v>
      </c>
      <c r="G169" s="82"/>
      <c r="H169" s="82"/>
      <c r="I169" s="82"/>
      <c r="J169" s="113"/>
    </row>
    <row r="170" spans="3:10" ht="15" thickBot="1" x14ac:dyDescent="0.4">
      <c r="C170" s="40"/>
      <c r="D170" s="66"/>
      <c r="E170" s="67"/>
      <c r="F170" s="67"/>
      <c r="G170" s="67"/>
      <c r="H170" s="67"/>
      <c r="I170" s="67"/>
      <c r="J170" s="76"/>
    </row>
    <row r="171" spans="3:10" ht="15" thickTop="1" x14ac:dyDescent="0.35">
      <c r="C171" s="45">
        <v>2021</v>
      </c>
      <c r="D171" s="82"/>
      <c r="E171" s="54"/>
      <c r="F171" s="54"/>
      <c r="G171" s="54"/>
      <c r="H171" s="54"/>
      <c r="I171" s="54"/>
      <c r="J171" s="83"/>
    </row>
    <row r="172" spans="3:10" x14ac:dyDescent="0.35">
      <c r="C172" s="35" t="s">
        <v>1011</v>
      </c>
      <c r="D172" s="100">
        <v>28889.077933</v>
      </c>
      <c r="E172" s="101">
        <v>21910.189436000001</v>
      </c>
      <c r="F172" s="101">
        <v>6978.8884959999996</v>
      </c>
      <c r="G172" s="101">
        <v>592110.41496700002</v>
      </c>
      <c r="H172" s="101">
        <v>153438.71191799999</v>
      </c>
      <c r="I172" s="101">
        <v>438671.703049</v>
      </c>
      <c r="J172" s="75">
        <v>563</v>
      </c>
    </row>
    <row r="173" spans="3:10" x14ac:dyDescent="0.35">
      <c r="C173" s="86" t="s">
        <v>1012</v>
      </c>
      <c r="D173" s="102">
        <v>36899.708167999997</v>
      </c>
      <c r="E173" s="103">
        <v>26926.156408999999</v>
      </c>
      <c r="F173" s="103">
        <v>9973.5517600000003</v>
      </c>
      <c r="G173" s="103">
        <v>622911.81286599999</v>
      </c>
      <c r="H173" s="103">
        <v>164284.88645600001</v>
      </c>
      <c r="I173" s="103">
        <v>458626.92641000001</v>
      </c>
      <c r="J173" s="90">
        <v>568</v>
      </c>
    </row>
    <row r="174" spans="3:10" x14ac:dyDescent="0.35">
      <c r="C174" s="91" t="s">
        <v>1009</v>
      </c>
      <c r="D174" s="104">
        <v>23581.485271000001</v>
      </c>
      <c r="E174" s="105">
        <v>24451.679875999998</v>
      </c>
      <c r="F174" s="105">
        <v>-870.19460600000002</v>
      </c>
      <c r="G174" s="105">
        <v>647834.883011</v>
      </c>
      <c r="H174" s="105">
        <v>174510.80564999999</v>
      </c>
      <c r="I174" s="105">
        <v>473324.077361</v>
      </c>
      <c r="J174" s="95">
        <v>575</v>
      </c>
    </row>
    <row r="175" spans="3:10" ht="15" thickBot="1" x14ac:dyDescent="0.4">
      <c r="C175" s="96" t="s">
        <v>1010</v>
      </c>
      <c r="D175" s="106">
        <v>19361.550403000001</v>
      </c>
      <c r="E175" s="106">
        <v>23976.097156</v>
      </c>
      <c r="F175" s="106">
        <v>-4614.546754</v>
      </c>
      <c r="G175" s="106">
        <v>698140.87764099997</v>
      </c>
      <c r="H175" s="106">
        <v>185704.311919</v>
      </c>
      <c r="I175" s="106">
        <v>512436.56572200003</v>
      </c>
      <c r="J175" s="99">
        <v>592</v>
      </c>
    </row>
    <row r="176" spans="3:10" ht="15" thickTop="1" x14ac:dyDescent="0.35">
      <c r="D176" s="109">
        <f>SUM(D172:D175)</f>
        <v>108731.821775</v>
      </c>
      <c r="E176" s="82">
        <f>SUM(E172:E175)</f>
        <v>97264.122877000002</v>
      </c>
      <c r="F176" s="82">
        <f>SUM(F172:F175)</f>
        <v>11467.698896000002</v>
      </c>
      <c r="G176" s="82"/>
      <c r="H176" s="82"/>
      <c r="I176" s="82"/>
      <c r="J176" s="113"/>
    </row>
    <row r="177" spans="3:12" ht="15" thickBot="1" x14ac:dyDescent="0.4">
      <c r="C177" s="40"/>
      <c r="D177" s="66"/>
      <c r="E177" s="67"/>
      <c r="F177" s="67"/>
      <c r="G177" s="67"/>
      <c r="H177" s="67"/>
      <c r="I177" s="67"/>
      <c r="J177" s="76"/>
    </row>
    <row r="178" spans="3:12" ht="15" thickTop="1" x14ac:dyDescent="0.35">
      <c r="C178" s="45">
        <v>2022</v>
      </c>
      <c r="D178" s="82"/>
      <c r="E178" s="54"/>
      <c r="F178" s="54"/>
      <c r="G178" s="54"/>
      <c r="H178" s="54"/>
      <c r="I178" s="54"/>
      <c r="J178" s="83"/>
    </row>
    <row r="179" spans="3:12" x14ac:dyDescent="0.35">
      <c r="C179" s="35" t="s">
        <v>1011</v>
      </c>
      <c r="D179" s="100">
        <v>39694.383004000003</v>
      </c>
      <c r="E179" s="101">
        <v>26304.930725999999</v>
      </c>
      <c r="F179" s="101">
        <v>13389.452278000001</v>
      </c>
      <c r="G179" s="101">
        <v>632922.72217199998</v>
      </c>
      <c r="H179" s="101">
        <v>175293.91665999999</v>
      </c>
      <c r="I179" s="101">
        <v>457628.80551199999</v>
      </c>
      <c r="J179" s="75">
        <v>609</v>
      </c>
    </row>
    <row r="180" spans="3:12" x14ac:dyDescent="0.35">
      <c r="C180" s="86" t="s">
        <v>1012</v>
      </c>
      <c r="D180" s="102">
        <v>30367.919355999999</v>
      </c>
      <c r="E180" s="103">
        <v>14813.577415</v>
      </c>
      <c r="F180" s="103">
        <v>15554.341939</v>
      </c>
      <c r="G180" s="103">
        <v>637768.03691899998</v>
      </c>
      <c r="H180" s="103">
        <v>176349.84680100001</v>
      </c>
      <c r="I180" s="103">
        <v>461418.19011800003</v>
      </c>
      <c r="J180" s="90">
        <v>621</v>
      </c>
    </row>
    <row r="181" spans="3:12" x14ac:dyDescent="0.35">
      <c r="C181" s="91" t="s">
        <v>1009</v>
      </c>
      <c r="D181" s="104">
        <v>23236.087037000001</v>
      </c>
      <c r="E181" s="105">
        <v>22770.243309000001</v>
      </c>
      <c r="F181" s="105">
        <v>465.84373099999999</v>
      </c>
      <c r="G181" s="105">
        <v>665225.02846399997</v>
      </c>
      <c r="H181" s="105">
        <v>183147.54807300001</v>
      </c>
      <c r="I181" s="105">
        <v>482077.48039099999</v>
      </c>
      <c r="J181" s="95">
        <v>623</v>
      </c>
    </row>
    <row r="182" spans="3:12" ht="15" thickBot="1" x14ac:dyDescent="0.4">
      <c r="C182" s="96" t="s">
        <v>1010</v>
      </c>
      <c r="D182" s="106">
        <v>28117.505561999998</v>
      </c>
      <c r="E182" s="106">
        <v>24446.311377000002</v>
      </c>
      <c r="F182" s="106">
        <v>3671.1941870000001</v>
      </c>
      <c r="G182" s="106">
        <v>693589.38038900006</v>
      </c>
      <c r="H182" s="106">
        <v>187261.53471899999</v>
      </c>
      <c r="I182" s="106">
        <v>506327.84567000001</v>
      </c>
      <c r="J182" s="99">
        <v>624</v>
      </c>
    </row>
    <row r="183" spans="3:12" ht="15" thickTop="1" x14ac:dyDescent="0.35">
      <c r="D183" s="109">
        <f>SUM(D179:D182)</f>
        <v>121415.894959</v>
      </c>
      <c r="E183" s="82">
        <f>SUM(E179:E182)</f>
        <v>88335.062827000002</v>
      </c>
      <c r="F183" s="82">
        <f>SUM(F179:F182)</f>
        <v>33080.832135000004</v>
      </c>
      <c r="G183" s="82"/>
      <c r="H183" s="82"/>
      <c r="I183" s="82"/>
      <c r="J183" s="113"/>
    </row>
    <row r="184" spans="3:12" ht="15" thickBot="1" x14ac:dyDescent="0.4">
      <c r="C184" s="40"/>
      <c r="D184" s="66"/>
      <c r="E184" s="67"/>
      <c r="F184" s="67"/>
      <c r="G184" s="67"/>
      <c r="H184" s="67"/>
      <c r="I184" s="67"/>
      <c r="J184" s="76"/>
    </row>
    <row r="185" spans="3:12" ht="15" thickTop="1" x14ac:dyDescent="0.35">
      <c r="C185" s="45">
        <v>2023</v>
      </c>
      <c r="D185" s="82"/>
      <c r="E185" s="54"/>
      <c r="F185" s="54"/>
      <c r="G185" s="54"/>
      <c r="H185" s="54"/>
      <c r="I185" s="54"/>
      <c r="J185" s="83"/>
    </row>
    <row r="186" spans="3:12" x14ac:dyDescent="0.35">
      <c r="C186" s="35" t="s">
        <v>1011</v>
      </c>
      <c r="D186" s="100">
        <v>18438.173583</v>
      </c>
      <c r="E186" s="101">
        <v>23119.94109</v>
      </c>
      <c r="F186" s="101">
        <v>-4681.7675060000001</v>
      </c>
      <c r="G186" s="101">
        <v>736773.94963399996</v>
      </c>
      <c r="H186" s="101">
        <v>202926.28053700001</v>
      </c>
      <c r="I186" s="101">
        <v>533847.66909700003</v>
      </c>
      <c r="J186" s="75">
        <v>631</v>
      </c>
      <c r="L186" s="108"/>
    </row>
    <row r="187" spans="3:12" x14ac:dyDescent="0.35">
      <c r="C187" s="86" t="s">
        <v>1012</v>
      </c>
      <c r="D187" s="102">
        <v>26065.729909999998</v>
      </c>
      <c r="E187" s="103">
        <v>42555.834523999998</v>
      </c>
      <c r="F187" s="103">
        <v>-16490.104611999999</v>
      </c>
      <c r="G187" s="103">
        <v>809739.11477800005</v>
      </c>
      <c r="H187" s="103">
        <v>224924.92242799999</v>
      </c>
      <c r="I187" s="103">
        <v>584814.19235000003</v>
      </c>
      <c r="J187" s="90">
        <v>643</v>
      </c>
    </row>
    <row r="188" spans="3:12" x14ac:dyDescent="0.35">
      <c r="C188" s="91" t="s">
        <v>1009</v>
      </c>
      <c r="D188" s="104">
        <v>27111.452072</v>
      </c>
      <c r="E188" s="105">
        <v>34234.508573999999</v>
      </c>
      <c r="F188" s="105">
        <v>-7123.0564999999997</v>
      </c>
      <c r="G188" s="105">
        <v>764569.76448100002</v>
      </c>
      <c r="H188" s="105">
        <v>223372.95275999999</v>
      </c>
      <c r="I188" s="105">
        <v>541196.81172100001</v>
      </c>
      <c r="J188" s="95">
        <v>661</v>
      </c>
    </row>
    <row r="189" spans="3:12" ht="15" thickBot="1" x14ac:dyDescent="0.4">
      <c r="C189" s="96" t="s">
        <v>1010</v>
      </c>
      <c r="D189" s="106">
        <v>31320.276110999999</v>
      </c>
      <c r="E189" s="106">
        <v>26406.423827999999</v>
      </c>
      <c r="F189" s="114">
        <v>4913.8522830000002</v>
      </c>
      <c r="G189" s="106">
        <v>854844.95110199996</v>
      </c>
      <c r="H189" s="106">
        <v>236014.17027100001</v>
      </c>
      <c r="I189" s="106">
        <v>618830.78083099995</v>
      </c>
      <c r="J189" s="99">
        <v>684</v>
      </c>
    </row>
    <row r="190" spans="3:12" ht="15" thickTop="1" x14ac:dyDescent="0.35">
      <c r="D190" s="109">
        <f>SUM(D186:D189)</f>
        <v>102935.631676</v>
      </c>
      <c r="E190" s="82">
        <f>SUM(E186:E189)</f>
        <v>126316.70801599999</v>
      </c>
      <c r="F190" s="82">
        <f>SUM(F186:F189)</f>
        <v>-23381.076334999998</v>
      </c>
      <c r="G190" s="82"/>
      <c r="H190" s="82"/>
      <c r="I190" s="82"/>
      <c r="J190" s="113"/>
    </row>
    <row r="191" spans="3:12" ht="15" thickBot="1" x14ac:dyDescent="0.4">
      <c r="C191" s="40"/>
      <c r="D191" s="66"/>
      <c r="E191" s="67"/>
      <c r="F191" s="67"/>
      <c r="G191" s="67"/>
      <c r="H191" s="67"/>
      <c r="I191" s="67"/>
      <c r="J191" s="76"/>
    </row>
    <row r="192" spans="3:12" ht="15" thickTop="1" x14ac:dyDescent="0.35">
      <c r="C192" s="45">
        <v>2024</v>
      </c>
      <c r="D192" s="82"/>
      <c r="E192" s="54"/>
      <c r="F192" s="54"/>
      <c r="G192" s="54"/>
      <c r="H192" s="54"/>
      <c r="I192" s="54"/>
      <c r="J192" s="83"/>
      <c r="L192" s="108"/>
    </row>
    <row r="193" spans="3:10" x14ac:dyDescent="0.35">
      <c r="C193" s="35" t="s">
        <v>1011</v>
      </c>
      <c r="D193" s="100">
        <v>21938.371161999999</v>
      </c>
      <c r="E193" s="101">
        <v>31188.003425999999</v>
      </c>
      <c r="F193" s="101">
        <v>-9249.6322639999999</v>
      </c>
      <c r="G193" s="101">
        <v>927928.54784999997</v>
      </c>
      <c r="H193" s="101">
        <v>250198.39245499999</v>
      </c>
      <c r="I193" s="101">
        <v>677730.15539500001</v>
      </c>
      <c r="J193" s="75">
        <v>693</v>
      </c>
    </row>
    <row r="194" spans="3:10" x14ac:dyDescent="0.35">
      <c r="C194" s="86" t="s">
        <v>1012</v>
      </c>
      <c r="D194" s="102">
        <v>43703.451191</v>
      </c>
      <c r="E194" s="103">
        <v>46096.304339000002</v>
      </c>
      <c r="F194" s="103">
        <v>-2392.8531539999999</v>
      </c>
      <c r="G194" s="103">
        <v>898560.04586299998</v>
      </c>
      <c r="H194" s="103">
        <v>243583.228294</v>
      </c>
      <c r="I194" s="103">
        <v>654976.81756899995</v>
      </c>
      <c r="J194" s="90">
        <v>698</v>
      </c>
    </row>
    <row r="195" spans="3:10" x14ac:dyDescent="0.35">
      <c r="C195" s="91" t="s">
        <v>1009</v>
      </c>
      <c r="D195" s="104">
        <v>56491.622861000003</v>
      </c>
      <c r="E195" s="105">
        <v>52369.279394999998</v>
      </c>
      <c r="F195" s="105">
        <v>4122.3434660000057</v>
      </c>
      <c r="G195" s="105">
        <v>912839.38870000001</v>
      </c>
      <c r="H195" s="105">
        <v>246684.63430100001</v>
      </c>
      <c r="I195" s="105">
        <v>666154.75439899997</v>
      </c>
      <c r="J195" s="95">
        <v>723</v>
      </c>
    </row>
    <row r="196" spans="3:10" ht="15" thickBot="1" x14ac:dyDescent="0.4">
      <c r="C196" s="96" t="s">
        <v>1010</v>
      </c>
      <c r="D196" s="106">
        <v>39911.076602000001</v>
      </c>
      <c r="E196" s="106">
        <v>37851.837109</v>
      </c>
      <c r="F196" s="114">
        <v>2059.239489</v>
      </c>
      <c r="G196" s="106">
        <v>975209.97814300004</v>
      </c>
      <c r="H196" s="106">
        <v>263975.44515599997</v>
      </c>
      <c r="I196" s="106">
        <v>711234.53298699996</v>
      </c>
      <c r="J196" s="99">
        <v>727</v>
      </c>
    </row>
    <row r="197" spans="3:10" ht="15.5" thickTop="1" thickBot="1" x14ac:dyDescent="0.4">
      <c r="D197" s="115">
        <f>SUM(D193:D196)</f>
        <v>162044.52181599999</v>
      </c>
      <c r="E197" s="116">
        <f>SUM(E193:E196)</f>
        <v>167505.42426900001</v>
      </c>
      <c r="F197" s="116">
        <f>SUM(F193:F196)</f>
        <v>-5460.9024629999949</v>
      </c>
      <c r="G197" s="116"/>
      <c r="H197" s="116"/>
      <c r="I197" s="116"/>
      <c r="J197" s="117"/>
    </row>
    <row r="198" spans="3:10" ht="15" thickBot="1" x14ac:dyDescent="0.4"/>
    <row r="199" spans="3:10" ht="15" thickTop="1" x14ac:dyDescent="0.35">
      <c r="C199" s="45">
        <v>2025</v>
      </c>
      <c r="D199" s="118"/>
      <c r="E199" s="119"/>
      <c r="F199" s="119"/>
      <c r="G199" s="119"/>
      <c r="H199" s="119"/>
      <c r="I199" s="119"/>
      <c r="J199" s="120"/>
    </row>
    <row r="200" spans="3:10" x14ac:dyDescent="0.35">
      <c r="C200" s="35" t="s">
        <v>1011</v>
      </c>
      <c r="D200" s="100">
        <v>37181.408197999997</v>
      </c>
      <c r="E200" s="101">
        <v>32106.618299000002</v>
      </c>
      <c r="F200" s="101">
        <v>5074.7898990000003</v>
      </c>
      <c r="G200" s="101">
        <v>974412.24193500006</v>
      </c>
      <c r="H200" s="108">
        <v>274167.54857699998</v>
      </c>
      <c r="I200" s="101">
        <v>700244.69335800002</v>
      </c>
      <c r="J200" s="75">
        <v>756</v>
      </c>
    </row>
    <row r="201" spans="3:10" x14ac:dyDescent="0.35">
      <c r="C201" s="86" t="s">
        <v>1012</v>
      </c>
      <c r="D201" s="102">
        <v>49606.731223000003</v>
      </c>
      <c r="E201" s="103">
        <v>48880.101868999998</v>
      </c>
      <c r="F201" s="103">
        <f>D201-E201</f>
        <v>726.62935400000424</v>
      </c>
      <c r="G201" s="103">
        <v>1041821.202645</v>
      </c>
      <c r="H201" s="103">
        <v>284439.17859999998</v>
      </c>
      <c r="I201" s="103">
        <v>757382.02404499997</v>
      </c>
      <c r="J201" s="90">
        <v>763</v>
      </c>
    </row>
    <row r="202" spans="3:10" x14ac:dyDescent="0.35">
      <c r="C202" s="91" t="s">
        <v>1009</v>
      </c>
      <c r="D202" s="104">
        <v>48736.653765000003</v>
      </c>
      <c r="E202" s="105">
        <v>48090.975701000003</v>
      </c>
      <c r="F202" s="105">
        <v>645.67806399999995</v>
      </c>
      <c r="G202" s="105">
        <v>1072772.76768</v>
      </c>
      <c r="H202" s="105">
        <v>295183.31319900003</v>
      </c>
      <c r="I202" s="105">
        <v>777589.45448099996</v>
      </c>
      <c r="J202" s="95">
        <v>774</v>
      </c>
    </row>
    <row r="203" spans="3:10" ht="15" thickBot="1" x14ac:dyDescent="0.4">
      <c r="C203" s="96" t="s">
        <v>1010</v>
      </c>
      <c r="D203" s="106">
        <v>51857.845765999999</v>
      </c>
      <c r="E203" s="106">
        <v>30240.789195000001</v>
      </c>
      <c r="F203" s="114">
        <v>21617.056570000001</v>
      </c>
      <c r="G203" s="106">
        <v>1082710.2837459999</v>
      </c>
      <c r="H203" s="106">
        <v>294509.686896</v>
      </c>
      <c r="I203" s="106">
        <v>788200.59684999997</v>
      </c>
      <c r="J203" s="99">
        <v>791</v>
      </c>
    </row>
    <row r="204" spans="3:10" ht="15.5" thickTop="1" thickBot="1" x14ac:dyDescent="0.4">
      <c r="D204" s="121">
        <f>SUM(D200:D203)</f>
        <v>187382.63895200001</v>
      </c>
      <c r="E204" s="122">
        <f>SUM(E200:E203)</f>
        <v>159318.48506400001</v>
      </c>
      <c r="F204" s="122">
        <f>SUM(F200:F203)</f>
        <v>28064.153887000004</v>
      </c>
      <c r="G204" s="116"/>
      <c r="H204" s="116"/>
      <c r="I204" s="116"/>
      <c r="J204" s="117"/>
    </row>
    <row r="206" spans="3:10" ht="15" thickBot="1" x14ac:dyDescent="0.4"/>
    <row r="207" spans="3:10" ht="15" thickTop="1" x14ac:dyDescent="0.35">
      <c r="C207" s="45">
        <v>2026</v>
      </c>
      <c r="D207" s="118"/>
      <c r="E207" s="119"/>
      <c r="F207" s="119"/>
      <c r="G207" s="119"/>
      <c r="H207" s="119"/>
      <c r="I207" s="119"/>
      <c r="J207" s="120"/>
    </row>
    <row r="208" spans="3:10" x14ac:dyDescent="0.35">
      <c r="C208" s="35" t="s">
        <v>1011</v>
      </c>
      <c r="D208" s="100">
        <v>39749.192855000001</v>
      </c>
      <c r="E208" s="101">
        <v>37014.337935000003</v>
      </c>
      <c r="F208" s="101">
        <f>D208-E208</f>
        <v>2734.8549199999979</v>
      </c>
      <c r="G208" s="101">
        <v>1086082.463887</v>
      </c>
      <c r="H208" s="108">
        <v>292444.135648</v>
      </c>
      <c r="I208" s="101">
        <v>793638.32823900005</v>
      </c>
      <c r="J208" s="75">
        <v>800</v>
      </c>
    </row>
    <row r="209" spans="3:10" x14ac:dyDescent="0.35">
      <c r="C209" s="86" t="s">
        <v>1012</v>
      </c>
      <c r="D209" s="102">
        <v>36931.050510000001</v>
      </c>
      <c r="E209" s="103">
        <v>42478.914420000001</v>
      </c>
      <c r="F209" s="103">
        <v>-5547.8639110000004</v>
      </c>
      <c r="G209" s="103">
        <v>1199867.9077389999</v>
      </c>
      <c r="H209" s="103">
        <v>323566.53658199997</v>
      </c>
      <c r="I209" s="103">
        <v>876301.37115699996</v>
      </c>
      <c r="J209" s="90">
        <v>813</v>
      </c>
    </row>
    <row r="210" spans="3:10" x14ac:dyDescent="0.35">
      <c r="C210" s="91" t="s">
        <v>1009</v>
      </c>
      <c r="D210" s="104"/>
      <c r="E210" s="105"/>
      <c r="F210" s="105"/>
      <c r="G210" s="105"/>
      <c r="H210" s="105"/>
      <c r="I210" s="105"/>
      <c r="J210" s="95"/>
    </row>
    <row r="211" spans="3:10" ht="15" thickBot="1" x14ac:dyDescent="0.4">
      <c r="C211" s="96" t="s">
        <v>1010</v>
      </c>
      <c r="D211" s="106"/>
      <c r="E211" s="106"/>
      <c r="F211" s="114"/>
      <c r="G211" s="106"/>
      <c r="H211" s="106"/>
      <c r="I211" s="106"/>
      <c r="J211" s="99"/>
    </row>
    <row r="212" spans="3:10" ht="15.5" thickTop="1" thickBot="1" x14ac:dyDescent="0.4">
      <c r="D212" s="121">
        <f>SUM(D208:D211)</f>
        <v>76680.243365000002</v>
      </c>
      <c r="E212" s="122">
        <f>SUM(E208:E211)</f>
        <v>79493.252355000004</v>
      </c>
      <c r="F212" s="122">
        <f>SUM(F208:F211)</f>
        <v>-2813.0089910000024</v>
      </c>
      <c r="G212" s="116"/>
      <c r="H212" s="116"/>
      <c r="I212" s="116"/>
      <c r="J212" s="117"/>
    </row>
    <row r="215" spans="3:10" x14ac:dyDescent="0.35">
      <c r="F215" s="11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8B79F66C8F344B558BDBF970B3FF0" ma:contentTypeVersion="22" ma:contentTypeDescription="Create a new document." ma:contentTypeScope="" ma:versionID="e7210a54835e030de38efe2c4a159e12">
  <xsd:schema xmlns:xsd="http://www.w3.org/2001/XMLSchema" xmlns:xs="http://www.w3.org/2001/XMLSchema" xmlns:p="http://schemas.microsoft.com/office/2006/metadata/properties" xmlns:ns1="http://schemas.microsoft.com/sharepoint/v3" xmlns:ns2="1b0ab29f-68ca-403e-a904-2e369ca89591" xmlns:ns3="2b545649-968c-43bb-9458-2d8011529dff" targetNamespace="http://schemas.microsoft.com/office/2006/metadata/properties" ma:root="true" ma:fieldsID="14e046038da515ebc420fb78f6f606cc" ns1:_="" ns2:_="" ns3:_="">
    <xsd:import namespace="http://schemas.microsoft.com/sharepoint/v3"/>
    <xsd:import namespace="1b0ab29f-68ca-403e-a904-2e369ca89591"/>
    <xsd:import namespace="2b545649-968c-43bb-9458-2d8011529d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ab29f-68ca-403e-a904-2e369ca8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dba602-5a0b-4847-900c-da6502a193e9}" ma:internalName="TaxCatchAll" ma:showField="CatchAllData" ma:web="1b0ab29f-68ca-403e-a904-2e369ca8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5649-968c-43bb-9458-2d8011529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650923-fc08-4dd1-ab6e-74404096c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b0ab29f-68ca-403e-a904-2e369ca89591" xsi:nil="true"/>
    <_Flow_SignoffStatus xmlns="2b545649-968c-43bb-9458-2d8011529dff" xsi:nil="true"/>
    <_ip_UnifiedCompliancePolicyProperties xmlns="http://schemas.microsoft.com/sharepoint/v3" xsi:nil="true"/>
    <lcf76f155ced4ddcb4097134ff3c332f xmlns="2b545649-968c-43bb-9458-2d8011529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FEBC93-F6A3-4908-B9A6-400862DE233B}"/>
</file>

<file path=customXml/itemProps2.xml><?xml version="1.0" encoding="utf-8"?>
<ds:datastoreItem xmlns:ds="http://schemas.openxmlformats.org/officeDocument/2006/customXml" ds:itemID="{B10A15A3-CFF1-4019-B675-6DA13557E84A}"/>
</file>

<file path=customXml/itemProps3.xml><?xml version="1.0" encoding="utf-8"?>
<ds:datastoreItem xmlns:ds="http://schemas.openxmlformats.org/officeDocument/2006/customXml" ds:itemID="{2B1990E6-C746-429F-A625-A976259B2A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FCISSummary</vt:lpstr>
      <vt:lpstr>FCISAssetSum</vt:lpstr>
      <vt:lpstr>FCISSchemeSummary</vt:lpstr>
      <vt:lpstr>FCISEquity</vt:lpstr>
      <vt:lpstr>FCISAsset</vt:lpstr>
      <vt:lpstr>FCISFixed</vt:lpstr>
      <vt:lpstr>FCISFundSum</vt:lpstr>
      <vt:lpstr>SUMYEAR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mfsypres</dc:creator>
  <cp:lastModifiedBy>Sunette Mulder</cp:lastModifiedBy>
  <dcterms:created xsi:type="dcterms:W3CDTF">2026-08-04T11:40:26Z</dcterms:created>
  <dcterms:modified xsi:type="dcterms:W3CDTF">2026-08-14T07:57:44Z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0x010100FE38B79F66C8F344B558BDBF970B3FF0</vt:lpwstr>
  </property>
</Properties>
</file>